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Override PartName="/xl/drawings/drawing17.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25.xml" ContentType="application/vnd.openxmlformats-officedocument.drawing+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drawings/drawing14.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9200" windowHeight="11595" tabRatio="765" firstSheet="1" activeTab="1"/>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14210"/>
</workbook>
</file>

<file path=xl/calcChain.xml><?xml version="1.0" encoding="utf-8"?>
<calcChain xmlns="http://schemas.openxmlformats.org/spreadsheetml/2006/main">
  <c r="B1691" i="169"/>
  <c r="B1688"/>
  <c r="B1685"/>
  <c r="B1676"/>
  <c r="B1673"/>
  <c r="B1293"/>
  <c r="B1278"/>
  <c r="B1255"/>
  <c r="B1249"/>
  <c r="B1243"/>
  <c r="B1239"/>
  <c r="B957"/>
  <c r="B954"/>
  <c r="B948"/>
  <c r="B946"/>
  <c r="B941"/>
  <c r="B939"/>
  <c r="B934"/>
  <c r="B789"/>
  <c r="B786"/>
  <c r="B735"/>
  <c r="B729"/>
  <c r="B726"/>
  <c r="B723"/>
  <c r="B712"/>
  <c r="B691"/>
  <c r="B658"/>
  <c r="B656"/>
  <c r="B654"/>
  <c r="B652"/>
  <c r="B639"/>
  <c r="B187"/>
  <c r="B184"/>
  <c r="B1691" i="103"/>
  <c r="B1688"/>
  <c r="B1685"/>
  <c r="B1676"/>
  <c r="B1673"/>
  <c r="B1293"/>
  <c r="B1278"/>
  <c r="B1255"/>
  <c r="B1249"/>
  <c r="B1243"/>
  <c r="B1239"/>
  <c r="B957"/>
  <c r="B954"/>
  <c r="B948"/>
  <c r="B946"/>
  <c r="B941"/>
  <c r="B939"/>
  <c r="B934"/>
  <c r="B789"/>
  <c r="B786"/>
  <c r="B735"/>
  <c r="B729"/>
  <c r="B726"/>
  <c r="B723"/>
  <c r="B712"/>
  <c r="B691"/>
  <c r="B658"/>
  <c r="B656"/>
  <c r="B654"/>
  <c r="B652"/>
  <c r="B639"/>
  <c r="B187"/>
  <c r="B184"/>
  <c r="B1692" i="82"/>
  <c r="B1689"/>
  <c r="B1686"/>
  <c r="B1677"/>
  <c r="B1674"/>
  <c r="B1294"/>
  <c r="B1279"/>
  <c r="B1256"/>
  <c r="B1250"/>
  <c r="B1244"/>
  <c r="B1240"/>
  <c r="B958"/>
  <c r="B955"/>
  <c r="B949"/>
  <c r="B947"/>
  <c r="B942"/>
  <c r="B940"/>
  <c r="B935"/>
  <c r="B790"/>
  <c r="B787"/>
  <c r="B736"/>
  <c r="B730"/>
  <c r="B727"/>
  <c r="B724"/>
  <c r="B713"/>
  <c r="B692"/>
  <c r="B659"/>
  <c r="B657"/>
  <c r="B655"/>
  <c r="B653"/>
  <c r="B640"/>
  <c r="B188"/>
  <c r="B185"/>
  <c r="B1691" i="61"/>
  <c r="B1688"/>
  <c r="B1685"/>
  <c r="B1676"/>
  <c r="B1673"/>
  <c r="B1293"/>
  <c r="B1278"/>
  <c r="B1255"/>
  <c r="B1249"/>
  <c r="B1243"/>
  <c r="B1239"/>
  <c r="B957"/>
  <c r="B954"/>
  <c r="B948"/>
  <c r="B946"/>
  <c r="B941"/>
  <c r="B939"/>
  <c r="B934"/>
  <c r="B789"/>
  <c r="B786"/>
  <c r="B735"/>
  <c r="B729"/>
  <c r="B726"/>
  <c r="B723"/>
  <c r="B712"/>
  <c r="B691"/>
  <c r="B658"/>
  <c r="B656"/>
  <c r="B654"/>
  <c r="B652"/>
  <c r="B639"/>
  <c r="B187"/>
  <c r="B184"/>
  <c r="B1632" i="34"/>
  <c r="B1629"/>
  <c r="B1626"/>
  <c r="B1617"/>
  <c r="B1614"/>
  <c r="B1234"/>
  <c r="B1219"/>
  <c r="B1196"/>
  <c r="B1190"/>
  <c r="B1184"/>
  <c r="B1180"/>
  <c r="B898"/>
  <c r="B895"/>
  <c r="B889"/>
  <c r="B887"/>
  <c r="B882"/>
  <c r="B880"/>
  <c r="B875"/>
  <c r="B730"/>
  <c r="B727"/>
  <c r="B676"/>
  <c r="B670"/>
  <c r="B667"/>
  <c r="B664"/>
  <c r="B653"/>
  <c r="B632"/>
  <c r="B599"/>
  <c r="B597"/>
  <c r="B595"/>
  <c r="B593"/>
  <c r="B580"/>
  <c r="B128"/>
  <c r="B125"/>
  <c r="B184" i="9"/>
  <c r="B187"/>
  <c r="B639"/>
  <c r="B652"/>
  <c r="B654"/>
  <c r="B656"/>
  <c r="B658"/>
  <c r="B691"/>
  <c r="B712"/>
  <c r="B723"/>
  <c r="B726"/>
  <c r="B729"/>
  <c r="B735"/>
  <c r="B786"/>
  <c r="B789"/>
  <c r="B934"/>
  <c r="B939"/>
  <c r="B941"/>
  <c r="B946"/>
  <c r="B948"/>
  <c r="B954"/>
  <c r="B957"/>
  <c r="B1239"/>
  <c r="B1243"/>
  <c r="B1249"/>
  <c r="B1255"/>
  <c r="B1278"/>
  <c r="B1293"/>
  <c r="B1673"/>
  <c r="B1676"/>
  <c r="B1685"/>
  <c r="B1688"/>
  <c r="B1691"/>
  <c r="G14" i="161"/>
  <c r="G16"/>
  <c r="G15" i="1"/>
  <c r="G10" i="74"/>
  <c r="G10" i="161"/>
  <c r="G19"/>
  <c r="G15" i="95"/>
  <c r="G12"/>
  <c r="G14" i="53"/>
  <c r="G15" i="24"/>
  <c r="G12"/>
  <c r="G11"/>
  <c r="G19" i="74"/>
  <c r="G14"/>
  <c r="G10" i="53"/>
  <c r="G11"/>
  <c r="G13"/>
  <c r="G20" i="161"/>
  <c r="G18"/>
  <c r="G15"/>
  <c r="G13" i="74"/>
  <c r="G13" i="161"/>
  <c r="G12"/>
  <c r="G11"/>
  <c r="G8"/>
  <c r="G7"/>
  <c r="G21"/>
  <c r="G14" i="95"/>
  <c r="G10"/>
  <c r="G8"/>
  <c r="G9" i="53"/>
  <c r="G8"/>
  <c r="G10" i="24"/>
  <c r="G8"/>
  <c r="G16" i="74"/>
  <c r="G15"/>
  <c r="G11"/>
  <c r="G8"/>
  <c r="G12" i="1"/>
  <c r="G10"/>
  <c r="G8"/>
  <c r="G11"/>
  <c r="G20" i="74"/>
  <c r="G16" i="95"/>
  <c r="G11"/>
  <c r="G7"/>
  <c r="G18" i="74"/>
  <c r="G12"/>
  <c r="G7"/>
  <c r="G21"/>
  <c r="G17" i="95"/>
  <c r="G15" i="53"/>
  <c r="G7"/>
  <c r="G16"/>
  <c r="G16" i="24"/>
  <c r="G14"/>
  <c r="G7"/>
  <c r="G17"/>
  <c r="G14" i="1"/>
  <c r="G16"/>
  <c r="G7"/>
  <c r="G17"/>
</calcChain>
</file>

<file path=xl/sharedStrings.xml><?xml version="1.0" encoding="utf-8"?>
<sst xmlns="http://schemas.openxmlformats.org/spreadsheetml/2006/main" count="46828" uniqueCount="6889">
  <si>
    <t xml:space="preserve">Новоберезанского сельского поселения </t>
  </si>
  <si>
    <r>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t>
    </r>
    <r>
      <rPr>
        <sz val="14"/>
        <color indexed="8"/>
        <rFont val="Times New Roman"/>
        <family val="1"/>
        <charset val="204"/>
      </rPr>
      <t>от 25 июня 2014 года № 22 «Порядок организации предоставления государственных и муниципальных услуг физическим и юридическим лицам отраслевыми (функциональными) органами администрации муниципального образования Кореновский район через муниципальное бюджетное учреждение «Кореновский районный многофункциональный центр по предоставлению государственных и муниципальных услуг»,</t>
    </r>
    <r>
      <rPr>
        <sz val="14"/>
        <color indexed="8"/>
        <rFont val="Times New Roman"/>
        <family val="1"/>
        <charset val="204"/>
      </rPr>
      <t xml:space="preserve"> утвержденным приказом директора МФЦ.</t>
    </r>
  </si>
  <si>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</si>
  <si>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</si>
  <si>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xml:space="preserve"> Краснодарского края с перечнем оказываемых муниципальных услуг и информацией по каждой услуге.</t>
    </r>
  </si>
  <si>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</si>
  <si>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t>
  </si>
  <si>
    <t>на территории Краснодарского края, места расположения на территории Краснодарского края объектов недвижимости.</t>
  </si>
  <si>
    <t>выдача заявителю порубочного билета.</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</si>
  <si>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</si>
  <si>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</si>
  <si>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</si>
  <si>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</si>
  <si>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</si>
  <si>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3.2.3.1. Должностное лицо уполномоченного органа в течение __ рабочих дней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</si>
  <si>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</si>
  <si>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</si>
  <si>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</si>
  <si>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</si>
  <si>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15 рабочих дней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</si>
  <si>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Для получения результата услуги заявитель обращается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</si>
  <si>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</si>
  <si>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</si>
  <si>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Результатом административной процедуры является передача в уполномоченный орган платёжных поручений.</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</si>
  <si>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</si>
  <si>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</si>
  <si>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Новоберезанского сельского поселения Кореновского района.</t>
  </si>
  <si>
    <t>Для получения документов заявитель обращается в МФЦ лично с          документом, удостоверяющим личность.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</si>
  <si>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</si>
  <si>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</si>
  <si>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Плановые и внеплановые проверки могут проводиться по поручению главы Новоберезанского сельского поселения Кореновского района, заместителя главы Новоберезанского сельского поселения Кореновского района., курирующего отраслевой (функциональный, территориальный) орган или структурное подразделение, через который предоставляется муниципальная услуга (при наличии).</t>
  </si>
  <si>
    <t>А ТАКЖЕ ДОЛЖНОСТНЫХ ЛИЦ, МУНИЦИПАЛЬНЫХ СЛУЖАЩИХ КРАСНОДАРСКОГО КРАЯ ПРИ ПРЕДОСТАВЛЕНИИ МУНИЦИПАЛЬНОЙ УСЛУГИ</t>
  </si>
  <si>
    <t>Подраздел 5.2. ПРЕДМЕТ ЖАЛОБЫ</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</si>
  <si>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Новоберезанского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</si>
  <si>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Новоберезанского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</si>
  <si>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Новоберезанского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</si>
  <si>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Новоберезанского сельского поселения Кореновского района;</t>
  </si>
  <si>
    <t>Подраздел 5.3. ОРГАНЫ МЕСТНОГО САМОУПРАВЛЕНИЯ</t>
  </si>
  <si>
    <t>И УПОЛНОМОЧЕННЫЕ НА РАССМОТРЕНИЕ ЖАЛОБЫ ДОЛЖНОСТНЫЕ ЛИЦА,КОТОРЫМ МОЖЕТ БЫТЬ НАПРАВЛЕНА ЖАЛОБА</t>
  </si>
  <si>
    <t xml:space="preserve">Жалобы на решения, принятые уполномоченным органом, подаются главе Новоберезанского сельского поселения Кореновского района. </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</si>
  <si>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Новоберезанского сельского поселения Кореновского района,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</si>
  <si>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структурного подразделения,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</si>
  <si>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Новоберезанского сельского поселения Кореновского района, курирующего орган или структурное подразделение, через которые предоставляется муниципальная услуга, подается главе Новоберезанского сельского поселения Кореновского района.</t>
  </si>
  <si>
    <t>Подраздел 5.4. ПОРЯДОК ПОДАЧИ И РАССМОТРЕНИЯ ЖАЛОБЫ</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</si>
  <si>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администрации Новоберезанского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</si>
  <si>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уполномоченного органа;</t>
  </si>
  <si>
    <t>Подраздел 5.5. СРОКИ РАССМОТРЕНИЯ ЖАЛОБЫ</t>
  </si>
  <si>
    <t>В случае если жалоба подана заявителем в орган, в компетенцию которого не входит принятие решения по жалобе, в течение __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</si>
  <si>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</si>
  <si>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</si>
  <si>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</si>
  <si>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Подраздел 5.8. ПОРЯДОК ИНФОРМИРОВАНИЯ ЗАЯВИТЕЛЯ</t>
  </si>
  <si>
    <t>О РЕЗУЛЬТАТАХ РАССМОТРЕНИЯ ЖАЛОБЫ</t>
  </si>
  <si>
    <t>Подраздел 5.9. ПОРЯДОК ОБЖАЛОВАНИЯ РЕШЕНИЯ ПО ЖАЛОБЕ</t>
  </si>
  <si>
    <t>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</si>
  <si>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r>
      <t xml:space="preserve">         </t>
    </r>
    <r>
      <rPr>
        <sz val="12"/>
        <color indexed="8"/>
        <rFont val="Times New Roman"/>
        <family val="1"/>
        <charset val="204"/>
      </rPr>
      <t xml:space="preserve">  </t>
    </r>
    <r>
      <rPr>
        <b/>
        <sz val="12"/>
        <color indexed="8"/>
        <rFont val="Times New Roman"/>
        <family val="1"/>
        <charset val="204"/>
      </rPr>
      <t>от 01.06.2016                                                                                                                                                                                  № 88</t>
    </r>
  </si>
  <si>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</si>
  <si>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</si>
  <si>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</si>
  <si>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</si>
  <si>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 xml:space="preserve">Кореновского района                                                                          В.В. Шевченко </t>
  </si>
  <si>
    <t>АДМИНИСТРАЦИЯ НОВОБЕРЕЗАНСКОГО СЕЛЬСКОГО</t>
  </si>
  <si>
    <t>ПОСЕЛЕНИЯ КОРЕНОВСКОГО РАЙОНА</t>
  </si>
  <si>
    <t>Новоберезанского сельского поселения Кореновского района</t>
  </si>
  <si>
    <t>по предоставлению муниципальной услуги «Выдача разрешения</t>
  </si>
  <si>
    <t>(ордера) на проведение земляных работ на территории общего пользования»</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</si>
  <si>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Новоберезанского сельского поселения Кореновского района    п о с т а н о в л я е т:</t>
  </si>
  <si>
    <t>1. Утвердить административный регламента администрации Новоберезанского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</si>
  <si>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r>
      <t>2. Признать утратившим силу постановление администрации Новоберезанского сельского поселения Кореновского района от                        23 июня 2014 года № 92 «Об утверждении административного регламента администрации Новоберезанского сельского поселения Кореновского района по предоставлению  муниципальной услуги «</t>
    </r>
    <r>
      <rPr>
        <sz val="14"/>
        <color indexed="8"/>
        <rFont val="Times New Roman"/>
        <family val="1"/>
        <charset val="204"/>
      </rPr>
      <t>Выдача разрешения (ордера) на производство работ, связанных с разрытием территории общего пользования</t>
    </r>
    <r>
      <rPr>
        <sz val="14"/>
        <color indexed="8"/>
        <rFont val="Times New Roman"/>
        <family val="1"/>
        <charset val="204"/>
      </rPr>
      <t>».</t>
    </r>
  </si>
  <si>
    <t>3. Обнародовать настоящее постановление на информационных стендах Новоберезанского сельского поселения Кореновского района и разместить его на официальном сайте администрации Новоберезанского сельского поселения Кореновского района в информационно-телекоммуникационной сети Интернет.</t>
  </si>
  <si>
    <t>от 01.09.2017 года № 166</t>
  </si>
  <si>
    <t>Администрации Новоберезанского сельского поселения</t>
  </si>
  <si>
    <r>
      <t xml:space="preserve">Кореновского района по предоставлению </t>
    </r>
    <r>
      <rPr>
        <b/>
        <sz val="14"/>
        <color indexed="8"/>
        <rFont val="Times New Roman"/>
        <family val="1"/>
        <charset val="204"/>
      </rPr>
      <t xml:space="preserve">муниципальной услуги </t>
    </r>
  </si>
  <si>
    <t>«Выдача разрешения (ордера) на проведение земляных работ</t>
  </si>
  <si>
    <t>на территории общего пользования»</t>
  </si>
  <si>
    <r>
      <t xml:space="preserve">Административный регламент администрации Новоберезанского сельского поселения Кореновского района по предоставлению </t>
    </r>
    <r>
      <rPr>
        <sz val="14"/>
        <color indexed="8"/>
        <rFont val="Times New Roman"/>
        <family val="1"/>
        <charset val="204"/>
      </rPr>
      <t>муниципальной услуги «Выдача разрешения (ордера) на проведение земляных работ на территории общего пользования»(далее – Регламент) определяет стандарты, сроки и последовательность административных процедур (действий) по предоставлению администрацией Новоберезанского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t>
    </r>
  </si>
  <si>
    <t>1.3.1.1. В администрации Новоберезанского сельского поселения Кореновского района (далее – уполномоченный орган):</t>
  </si>
  <si>
    <t>посредством интернет-сайта – http://mfc.e-mfc.ru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</si>
  <si>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адрес официального сайта http://www.novoberezanskoe.ru.</t>
    </r>
  </si>
  <si>
    <t>1.3.1.6. Посредством телефонной связи Call-центра (горячая линия):                  8 800 1000-900.</t>
  </si>
  <si>
    <r>
      <t xml:space="preserve">адрес официального интернет-портала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</si>
  <si>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indexed="8"/>
        <rFont val="Times New Roman"/>
        <family val="1"/>
        <charset val="204"/>
      </rPr>
      <t xml:space="preserve">Новоберезанского сельского поселения Кореновского района </t>
    </r>
    <r>
      <rPr>
        <sz val="14"/>
        <color indexed="8"/>
        <rFont val="Times New Roman"/>
        <family val="1"/>
        <charset val="204"/>
      </rPr>
      <t>и на сайте МФЦ.</t>
    </r>
  </si>
  <si>
    <t>353156, Краснодарский край, Кореновский район, поселок Новоберезанский, улица Пионерская, 9, электронный адрес:          novoberezansk-sp@mail.ru.</t>
  </si>
  <si>
    <r>
      <t xml:space="preserve">Справочные телефоны уполномоченного органа: </t>
    </r>
    <r>
      <rPr>
        <sz val="14"/>
        <color indexed="8"/>
        <rFont val="Times New Roman"/>
        <family val="1"/>
        <charset val="204"/>
      </rPr>
      <t>8(86142)52015.</t>
    </r>
  </si>
  <si>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</si>
  <si>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Адрес сайта - http://www.novoberezanskoe.ru.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</si>
  <si>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</si>
  <si>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Подраздел 2.2. Наименование органа, предоставляющего</t>
  </si>
  <si>
    <t>муниципальную услугу.</t>
  </si>
  <si>
    <t xml:space="preserve">Администрация предоставляет муниципальную услугу через общий отдел. </t>
  </si>
  <si>
    <t>Муниципальное унитарное предприятие Новоберезанского сельского поселения Кореновского района «Жилищно-коммунальное хозяйство»;</t>
  </si>
  <si>
    <t>ОАО «Ростелеком»;</t>
  </si>
  <si>
    <t>МРЭО № 13 ГИБДД ГУ МВД России по Краснодарскому краю (г. Кореновск)</t>
  </si>
  <si>
    <r>
      <t>2.2.4. В соответствии с пунктом 3 части 1 статьи 7 Федерального закона от 27.07.2010 года</t>
    </r>
    <r>
      <rPr>
        <sz val="14"/>
        <color indexed="8"/>
        <rFont val="Times New Roman"/>
        <family val="1"/>
        <charset val="204"/>
      </rPr>
      <t xml:space="preserve">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</si>
  <si>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 xml:space="preserve">приостановления предоставления муниципальной услуги, </t>
  </si>
  <si>
    <t xml:space="preserve">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</si>
  <si>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дней со дня подачи заявления.</t>
  </si>
  <si>
    <t>Предоставление администрацией Новоберезанского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</si>
  <si>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3822;«Парламентская газета», № 186, 08.10.2003; «Российская газета», № 202, 08.10.2003);</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</si>
  <si>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t>
  </si>
  <si>
    <t>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</si>
  <si>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Уставом  Новоберезанского сельского поселения Кореновского района (на официальном сайте администрации Новоберезанского сельского поселения Кореновского района в информационно-телекоммуникационной сети Интернет www.novoberezanskoe.ru).</t>
  </si>
  <si>
    <t xml:space="preserve">Подраздел 2.6. Исчерпывающий перечень документов, необходимых </t>
  </si>
  <si>
    <t xml:space="preserve">в соответствии с нормативными правовыми актами для предоставления </t>
  </si>
  <si>
    <t xml:space="preserve">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t>
  </si>
  <si>
    <t>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</si>
  <si>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</si>
  <si>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Подраздел 2.9. Исчерпывающий перечень оснований для отказа </t>
  </si>
  <si>
    <t>2.10.3. Не допускается отказ в предоставлении муниципальной услуги, в случае,    если   заявление   и   документы,   необходимые   для   предоставления</t>
  </si>
  <si>
    <t>Подраздел 2.11. Перечень услуг, которые являются необходимыми</t>
  </si>
  <si>
    <t>в обязательными для предоставления муниципальной услуги,</t>
  </si>
  <si>
    <t>в том числе сведения о документе (документах), выдаваемом</t>
  </si>
  <si>
    <t>(выдаваемых) организациями, участвующими в предоставлении</t>
  </si>
  <si>
    <t>согласования проектной документации с муниципальном унитарным предприятием Новоберезанского сельского поселения Кореновского района «Жилищно-коммунальное хозяйство»; ОАО «Кореновскрайгаз»; ОАО «Ростелеком»;</t>
  </si>
  <si>
    <t>Подраздел 2.12. Порядок, размер и основания взимания государственной пошлины или иной платы, взимаемой за предоставление</t>
  </si>
  <si>
    <t xml:space="preserve">Подраздел 2.14. Максимальный срок ожидания в очереди при </t>
  </si>
  <si>
    <t xml:space="preserve">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t>
  </si>
  <si>
    <t>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</si>
  <si>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приемене должен превышать 15 минут.</t>
  </si>
  <si>
    <t xml:space="preserve">предоставляемая организацией, участвующей в предоставлении </t>
  </si>
  <si>
    <t xml:space="preserve">муниципальной услуги, к месту ожидания и приема заявителей, </t>
  </si>
  <si>
    <t>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</si>
  <si>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Вход в здание должен быть оборудован информационной табличкой (вывеской),     содержащей     информацию      об      уполномоченном      органе,</t>
  </si>
  <si>
    <t>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</si>
  <si>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</si>
  <si>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многофункциональных центрах предоставления государственных </t>
  </si>
  <si>
    <t xml:space="preserve">и муниципальных услуг и особенности предоставления </t>
  </si>
  <si>
    <t xml:space="preserve">2.18.1. Для получения муниципальной услуги заявителям предоставляется возможность представить заявление о предоставлении муниципальной услуги и </t>
  </si>
  <si>
    <t>документы (содержащиеся в них сведения), необходимые для предоставления муниципальной услуги, в том числе в форме электронного документа:</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</si>
  <si>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</si>
  <si>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Новоберезанского сельского поселения Кореновского района Краснодарского края с перечнем оказываемых муниципальных услуг и информацией по каждой услуге. </t>
  </si>
  <si>
    <t xml:space="preserve">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t>
  </si>
  <si>
    <t>государственных и муниципальных услуг</t>
  </si>
  <si>
    <t>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</si>
  <si>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t>
  </si>
  <si>
    <t>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</si>
  <si>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3.2.3.1. Должностное лицо уполномоченного органа в течение 1дня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</si>
  <si>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Новоберезанского сельского поселения Кореновского района  проектной документации.</t>
  </si>
  <si>
    <t>При наличии оснований должностное лицо уполномоченного органа в течение 7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Новоберезанского сельского поселения Кореновского района.</t>
  </si>
  <si>
    <t>В случае подачи заявления о предоставлении муниципальной услуги через МФЦ должностное лицо уполномоченного органа в течение 1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</si>
  <si>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</si>
  <si>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предоставлению муниципальной услуги, а также</t>
  </si>
  <si>
    <t>принятием ими решений</t>
  </si>
  <si>
    <t xml:space="preserve">плановых и внеплановых проверок полноты и качества </t>
  </si>
  <si>
    <t>предоставления муниципальной услуги, в том числе</t>
  </si>
  <si>
    <t>Плановые и внеплановые проверки могут проводиться главой Новоберезанского сельского поселения Кореновского района.</t>
  </si>
  <si>
    <t xml:space="preserve">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t>
  </si>
  <si>
    <r>
      <t xml:space="preserve">               </t>
    </r>
    <r>
      <rPr>
        <b/>
        <sz val="12"/>
        <color indexed="8"/>
        <rFont val="Times New Roman"/>
        <family val="1"/>
        <charset val="204"/>
      </rPr>
      <t>от 01.09.2017                                                                                                                                                № 166</t>
    </r>
  </si>
  <si>
    <t xml:space="preserve">подать жалобу на решение и (или) действие (бездействие) органа </t>
  </si>
  <si>
    <t>местного самоуправления Краснодарского края,</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</si>
  <si>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Новоберезанского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</si>
  <si>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Новоберезанского сельского поселения Кореновского района для предоставления муниципальной услуги, у заявителя;</t>
  </si>
  <si>
    <t>и уполномоченные на рассмотрение жалобы должностные лица,</t>
  </si>
  <si>
    <t>Жалобы на решения, принятые уполномоченным органом, подаются главе Новоберезанского сельского поселения Кореновского района.</t>
  </si>
  <si>
    <t>5.4.1. Основанием для начала процедуры досудебного обжалования является    поступление    письменного    обращения   с   жалобой   на   действия</t>
  </si>
  <si>
    <t>(бездействие)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</si>
  <si>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Новоберезанского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</si>
  <si>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 xml:space="preserve">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t>
  </si>
  <si>
    <t>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</si>
  <si>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t>
  </si>
  <si>
    <t>жалоб, незамедлительно направляет имеющиеся материалы в органы прокуратуры.</t>
  </si>
  <si>
    <t xml:space="preserve">Подраздел 5.10. Право заявителя на получение </t>
  </si>
  <si>
    <t>информации и документов, необходимых для обоснования</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</si>
  <si>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</si>
  <si>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</si>
  <si>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</si>
  <si>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</si>
  <si>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</si>
  <si>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</si>
  <si>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</si>
  <si>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</si>
  <si>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</si>
  <si>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</si>
  <si>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</si>
  <si>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</si>
  <si>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</si>
  <si>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</si>
  <si>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</si>
  <si>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</si>
  <si>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</si>
  <si>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</si>
  <si>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</si>
  <si>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</si>
  <si>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</si>
  <si>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</si>
  <si>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</si>
  <si>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</si>
  <si>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</si>
  <si>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</si>
  <si>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</si>
  <si>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</si>
  <si>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</si>
  <si>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</si>
  <si>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</si>
  <si>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</si>
  <si>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</si>
  <si>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</si>
  <si>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</si>
  <si>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</si>
  <si>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</si>
  <si>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</si>
  <si>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</si>
  <si>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</si>
  <si>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</si>
  <si>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</si>
  <si>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</si>
  <si>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</si>
  <si>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</si>
  <si>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</si>
  <si>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</si>
  <si>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</si>
  <si>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</si>
  <si>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</si>
  <si>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</si>
  <si>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</si>
  <si>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</si>
  <si>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</si>
  <si>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</si>
  <si>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</si>
  <si>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</si>
  <si>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</si>
  <si>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</si>
  <si>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</si>
  <si>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</si>
  <si>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</si>
  <si>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</si>
  <si>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</si>
  <si>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</si>
  <si>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</si>
  <si>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</si>
  <si>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</si>
  <si>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</si>
  <si>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</si>
  <si>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</si>
  <si>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</si>
  <si>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</si>
  <si>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</si>
  <si>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</si>
  <si>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</si>
  <si>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</si>
  <si>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</si>
  <si>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</si>
  <si>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</si>
  <si>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</si>
  <si>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</si>
  <si>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</si>
  <si>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</si>
  <si>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</si>
  <si>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</si>
  <si>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</si>
  <si>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</si>
  <si>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</si>
  <si>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</si>
  <si>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</si>
  <si>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</si>
  <si>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</si>
  <si>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</si>
  <si>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</si>
  <si>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</si>
  <si>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</si>
  <si>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</si>
  <si>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</si>
  <si>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</si>
  <si>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</si>
  <si>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</si>
  <si>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</si>
  <si>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</si>
  <si>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</si>
  <si>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</si>
  <si>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</si>
  <si>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</si>
  <si>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</si>
  <si>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</si>
  <si>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</si>
  <si>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</si>
  <si>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</si>
  <si>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</si>
  <si>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</si>
  <si>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</si>
  <si>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</si>
  <si>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</si>
  <si>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</si>
  <si>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</si>
  <si>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</si>
  <si>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</si>
  <si>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</si>
  <si>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</si>
  <si>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</si>
  <si>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</si>
  <si>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</si>
  <si>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</si>
  <si>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</si>
  <si>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</si>
  <si>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</si>
  <si>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</si>
  <si>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</si>
  <si>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</si>
  <si>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</si>
  <si>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</si>
  <si>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</si>
  <si>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</si>
  <si>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</si>
  <si>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</si>
  <si>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</si>
  <si>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</si>
  <si>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</si>
  <si>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</si>
  <si>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</si>
  <si>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</si>
  <si>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</si>
  <si>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</si>
  <si>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</si>
  <si>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</si>
  <si>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</si>
  <si>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</si>
  <si>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</si>
  <si>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</si>
  <si>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</si>
  <si>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</si>
  <si>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</si>
  <si>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</si>
  <si>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</si>
  <si>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</si>
  <si>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</si>
  <si>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</si>
  <si>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</si>
  <si>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</si>
  <si>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</si>
  <si>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</si>
  <si>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</si>
  <si>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</si>
  <si>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</si>
  <si>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</si>
  <si>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</si>
  <si>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</si>
  <si>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</si>
  <si>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</si>
  <si>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</si>
  <si>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</si>
  <si>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</si>
  <si>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</si>
  <si>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</si>
  <si>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</si>
  <si>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</si>
  <si>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</si>
  <si>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</si>
  <si>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</si>
  <si>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</si>
  <si>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</si>
  <si>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</si>
  <si>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</si>
  <si>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</si>
  <si>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</si>
  <si>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</si>
  <si>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</si>
  <si>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</si>
  <si>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</si>
  <si>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</si>
  <si>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</si>
  <si>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</si>
  <si>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</si>
  <si>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</si>
  <si>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</si>
  <si>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</si>
  <si>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</si>
  <si>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</si>
  <si>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</si>
  <si>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</si>
  <si>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</si>
  <si>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</si>
  <si>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</si>
  <si>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</si>
  <si>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</si>
  <si>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</si>
  <si>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</si>
  <si>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</si>
  <si>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</si>
  <si>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</si>
  <si>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</si>
  <si>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</si>
  <si>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</si>
  <si>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</si>
  <si>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</si>
  <si>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</si>
  <si>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</si>
  <si>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</si>
  <si>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</si>
  <si>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</si>
  <si>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</si>
  <si>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</si>
  <si>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</si>
  <si>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</si>
  <si>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</si>
  <si>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</si>
  <si>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</si>
  <si>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</si>
  <si>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</si>
  <si>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</si>
  <si>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</si>
  <si>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</si>
  <si>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</si>
  <si>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</si>
  <si>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</si>
  <si>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</si>
  <si>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</si>
  <si>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</si>
  <si>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</si>
  <si>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</si>
  <si>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</si>
  <si>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</si>
  <si>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</si>
  <si>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</si>
  <si>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</si>
  <si>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</si>
  <si>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</si>
  <si>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</si>
  <si>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</si>
  <si>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</si>
  <si>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</si>
  <si>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</si>
  <si>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</si>
  <si>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</si>
  <si>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</si>
  <si>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</si>
  <si>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</si>
  <si>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</si>
  <si>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</si>
  <si>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</si>
  <si>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</si>
  <si>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</si>
  <si>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</si>
  <si>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</si>
  <si>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</si>
  <si>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 письменным обращениям.</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</si>
  <si>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</si>
  <si>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</si>
  <si>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</si>
  <si>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</si>
  <si>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</si>
  <si>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</si>
  <si>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</si>
  <si>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</si>
  <si>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предоставляются муниципальная услуга, услуга,</t>
  </si>
  <si>
    <t>Администрация Новоберезанского сельского поселения</t>
  </si>
  <si>
    <t>Постановление от 01.06.2016  № 88</t>
  </si>
  <si>
    <t>Постановление от 01.09.2017 г. № 166</t>
  </si>
  <si>
    <t>АДМИНИСТРАЦИЯ НОВОБЕРЕЗАНСКОГО СЕЛЬСКОГО ПОСЕЛЕНИЯ КОРЕНОВСКОГО РАЙОНА</t>
  </si>
  <si>
    <r>
      <t xml:space="preserve"> </t>
    </r>
    <r>
      <rPr>
        <b/>
        <sz val="16"/>
        <color indexed="8"/>
        <rFont val="Times New Roman"/>
        <family val="1"/>
        <charset val="204"/>
      </rPr>
      <t>ПОСТАНОВЛЕНИЕ</t>
    </r>
  </si>
  <si>
    <t>поселок Новоберезанский</t>
  </si>
  <si>
    <t xml:space="preserve">Об утверждении административного регламента </t>
  </si>
  <si>
    <t xml:space="preserve">администрации Новоберезанского сельского поселения </t>
  </si>
  <si>
    <t xml:space="preserve">Кореновского района предоставления муниципальной </t>
  </si>
  <si>
    <t xml:space="preserve">услуги «Выдача порубочного билета на территории </t>
  </si>
  <si>
    <r>
      <t>Новоберезанского сельского поселения Кореновского района</t>
    </r>
    <r>
      <rPr>
        <b/>
        <sz val="14"/>
        <color indexed="8"/>
        <rFont val="Times New Roman"/>
        <family val="1"/>
        <charset val="204"/>
      </rPr>
      <t>»</t>
    </r>
  </si>
  <si>
    <t>1. Утвердить административный регламент по предоставлению муниципальной услуги: «Выдача порубочного билета на территории Новоберезанского сельского поселения Кореновского района.» (прилагается).</t>
  </si>
  <si>
    <t>2. Признать утратившими силу:</t>
  </si>
  <si>
    <t xml:space="preserve">          1) постановление администрации Новоберезанского сельского поселения Кореновского района от 24 марта 2015 года № 53 «Об утверждении административного регламента администрации Новоберезанского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</si>
  <si>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Опубликовать настоящее постановление в средствах массовой информации и разместить в сети Интернет на официальном сайте администрации Новоберезанского сельского поселения Кореновского района.</t>
  </si>
  <si>
    <t>4. Контроль за выполнением настоящего постановления возложить на заместителя главы Новоберезанского сельского поселения Кореновского района П.С. Тыртычного</t>
  </si>
  <si>
    <t>Новоберезанского сельского поселения</t>
  </si>
  <si>
    <t>Кореновского района                                                                           В.В. Шевченко</t>
  </si>
  <si>
    <t xml:space="preserve">   ПРИЛОЖЕНИЕ</t>
  </si>
  <si>
    <t xml:space="preserve">  УТВЕРЖДЕН</t>
  </si>
  <si>
    <t xml:space="preserve"> постановлением администрации</t>
  </si>
  <si>
    <t xml:space="preserve">     Новоберезанского сельского поселения</t>
  </si>
  <si>
    <t xml:space="preserve">     Кореновского района</t>
  </si>
  <si>
    <t xml:space="preserve">     от 01.06.2016 №88</t>
  </si>
  <si>
    <t>администрации Новоберезанского сельского поселения</t>
  </si>
  <si>
    <t xml:space="preserve">  Кореновского района предоставления муниципальной услуги </t>
  </si>
  <si>
    <t xml:space="preserve">«Выдача порубочного билета на территории </t>
  </si>
  <si>
    <r>
      <t>Новоберезанского сельского поселения Кореновского района</t>
    </r>
    <r>
      <rPr>
        <sz val="14"/>
        <color indexed="8"/>
        <rFont val="Times New Roman"/>
        <family val="1"/>
        <charset val="204"/>
      </rPr>
      <t>»</t>
    </r>
  </si>
  <si>
    <r>
      <t xml:space="preserve">                                        </t>
    </r>
    <r>
      <rPr>
        <sz val="14"/>
        <color indexed="8"/>
        <rFont val="Times New Roman"/>
        <family val="1"/>
        <charset val="204"/>
      </rPr>
      <t>Раздел I. ОБЩИЕ ПОЛОЖЕНИЯ</t>
    </r>
  </si>
  <si>
    <r>
      <t xml:space="preserve">Административный регламент предоставления муниципальной услуги «Выдача порубочного билета на территории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xml:space="preserve">» (далее -Регламент) </t>
    </r>
    <r>
      <rPr>
        <sz val="14"/>
        <color indexed="8"/>
        <rFont val="Times New Roman"/>
        <family val="1"/>
        <charset val="204"/>
      </rPr>
      <t>определяет стандарты, сроки и последовательность административных процедур (действий) по предоставлению администрацией</t>
    </r>
    <r>
      <rPr>
        <b/>
        <sz val="14"/>
        <color indexed="8"/>
        <rFont val="Times New Roman"/>
        <family val="1"/>
        <charset val="204"/>
      </rPr>
      <t xml:space="preserve"> </t>
    </r>
    <r>
      <rPr>
        <sz val="14"/>
        <color indexed="8"/>
        <rFont val="Times New Roman"/>
        <family val="1"/>
        <charset val="204"/>
      </rPr>
      <t xml:space="preserve"> </t>
    </r>
    <r>
      <rPr>
        <sz val="14"/>
        <color indexed="8"/>
        <rFont val="Times New Roman"/>
        <family val="1"/>
        <charset val="204"/>
      </rPr>
      <t xml:space="preserve"> муниципальной услуги «Выдача порубочного билета на территории Новоберезанского сельского поселения Кореновского района» (далее – муниципальная услуга).</t>
    </r>
  </si>
  <si>
    <r>
      <t xml:space="preserve">Заявителями на получение муниципальной услуги (далее – заявители) являются: лица, осуществляющие хозяйственную и иную деятельность на территории </t>
    </r>
    <r>
      <rPr>
        <sz val="14"/>
        <color indexed="8"/>
        <rFont val="Times New Roman"/>
        <family val="1"/>
        <charset val="204"/>
      </rPr>
      <t>Новоберезанского сельского поселения</t>
    </r>
    <r>
      <rPr>
        <b/>
        <sz val="14"/>
        <color indexed="8"/>
        <rFont val="Times New Roman"/>
        <family val="1"/>
        <charset val="204"/>
      </rPr>
      <t xml:space="preserve"> </t>
    </r>
    <r>
      <rPr>
        <sz val="14"/>
        <color indexed="8"/>
        <rFont val="Times New Roman"/>
        <family val="1"/>
        <charset val="204"/>
      </rPr>
      <t xml:space="preserve">Кореновского района, </t>
    </r>
    <r>
      <rPr>
        <sz val="14"/>
        <color indexed="8"/>
        <rFont val="Times New Roman"/>
        <family val="1"/>
        <charset val="204"/>
      </rPr>
      <t>для которой требуется вырубка (уничтожение) зеленых насаждений</t>
    </r>
    <r>
      <rPr>
        <sz val="14"/>
        <color indexed="8"/>
        <rFont val="Times New Roman"/>
        <family val="1"/>
        <charset val="204"/>
      </rPr>
      <t>, а также их представители, наделенные соответствующими полномочиям</t>
    </r>
    <r>
      <rPr>
        <sz val="14"/>
        <color indexed="8"/>
        <rFont val="Times New Roman"/>
        <family val="1"/>
        <charset val="204"/>
      </rPr>
      <t>.</t>
    </r>
  </si>
  <si>
    <t>1.3.1Информирование о предоставлении муниципальной услуги осуществляется:</t>
  </si>
  <si>
    <t>1.3.1.1. В уполномоченном органе: в администрации Новоберезанского сельского поселения Кореновского района (далее - администрация):</t>
  </si>
  <si>
    <r>
      <t xml:space="preserve">с использованием телефонной связи; </t>
    </r>
    <r>
      <rPr>
        <sz val="14"/>
        <color indexed="8"/>
        <rFont val="Times New Roman"/>
        <family val="1"/>
        <charset val="204"/>
      </rPr>
      <t>8(86142)</t>
    </r>
    <r>
      <rPr>
        <sz val="14"/>
        <color indexed="8"/>
        <rFont val="Times New Roman"/>
        <family val="1"/>
        <charset val="204"/>
      </rPr>
      <t>51-2-31; 52-0-98;</t>
    </r>
    <r>
      <rPr>
        <sz val="14"/>
        <color indexed="8"/>
        <rFont val="Times New Roman"/>
        <family val="1"/>
        <charset val="204"/>
      </rPr>
      <t xml:space="preserve"> телефон - автоинформатор отсутствует;</t>
    </r>
    <r>
      <rPr>
        <sz val="14"/>
        <color indexed="8"/>
        <rFont val="Times New Roman"/>
        <family val="1"/>
        <charset val="204"/>
      </rPr>
      <t xml:space="preserve"> </t>
    </r>
  </si>
  <si>
    <t>1.3.1.2.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МФЦ):</t>
  </si>
  <si>
    <t>посредством интернет-сайта – http://mfc.@adminkor.ru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</si>
  <si>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indexed="8"/>
        <rFont val="Times New Roman"/>
        <family val="1"/>
        <charset val="204"/>
      </rPr>
      <t xml:space="preserve">Новоберезанского сельского поселения Кореновского района, </t>
    </r>
    <r>
      <rPr>
        <sz val="14"/>
        <color indexed="8"/>
        <rFont val="Times New Roman"/>
        <family val="1"/>
        <charset val="204"/>
      </rPr>
      <t>адрес официального сайта http://www.novoberezanskoe.ru</t>
    </r>
    <r>
      <rPr>
        <sz val="14"/>
        <color indexed="8"/>
        <rFont val="Times New Roman"/>
        <family val="1"/>
        <charset val="204"/>
      </rPr>
      <t>;</t>
    </r>
  </si>
  <si>
    <t>1.3.1.5. Посредством размещения информационных стендов в уполномоченном органе и МФЦ.</t>
  </si>
  <si>
    <r>
      <t xml:space="preserve">1.3.1.6. Посредством телефонной связи Call-центра (горячая линия): </t>
    </r>
    <r>
      <rPr>
        <sz val="14"/>
        <color indexed="8"/>
        <rFont val="Times New Roman"/>
        <family val="1"/>
        <charset val="204"/>
      </rPr>
      <t xml:space="preserve">8(86142) </t>
    </r>
    <r>
      <rPr>
        <sz val="14"/>
        <color indexed="8"/>
        <rFont val="Times New Roman"/>
        <family val="1"/>
        <charset val="204"/>
      </rPr>
      <t>4-62-61.</t>
    </r>
  </si>
  <si>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</si>
  <si>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</si>
  <si>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1.3.3. Информационные стенды, размещенные в уполномоченном органе и МФЦ, должны содержать:</t>
  </si>
  <si>
    <r>
      <t xml:space="preserve">адрес официального интернет-портала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адрес электронной почты уполномоченного органа;</t>
    </r>
  </si>
  <si>
    <t>почтовые адреса, телефоны, фамилии руководителей уполномоченного органа и МФЦ;</t>
  </si>
  <si>
    <r>
      <t xml:space="preserve">Указанная информация также размещается на официальном интернет-портале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xml:space="preserve"> и на сайте МФЦ.</t>
    </r>
  </si>
  <si>
    <t>1.3.4. Информация о месте нахождении и графике работы, справочных телефонах уполномоченного органа, МФЦ:</t>
  </si>
  <si>
    <t>1.3.4.1. Администрация Новоберезанского сельского поселения Кореновского района расположена по адресу: Краснодарский край, Кореновский район, пос. Новоберезанский, улица Пионерская, 9, адрес электронной почты: novoberezensk-sp@mail.ru.</t>
  </si>
  <si>
    <r>
      <t>Справочные телефоны уполномоченного органа:</t>
    </r>
    <r>
      <rPr>
        <sz val="14"/>
        <color indexed="8"/>
        <rFont val="Times New Roman"/>
        <family val="1"/>
        <charset val="204"/>
      </rPr>
      <t xml:space="preserve"> 8(86142) </t>
    </r>
    <r>
      <rPr>
        <sz val="14"/>
        <color indexed="8"/>
        <rFont val="Times New Roman"/>
        <family val="1"/>
        <charset val="204"/>
      </rPr>
      <t>51-2-31; 52-0-98</t>
    </r>
    <r>
      <rPr>
        <sz val="14"/>
        <color indexed="8"/>
        <rFont val="Times New Roman"/>
        <family val="1"/>
        <charset val="204"/>
      </rPr>
      <t>;</t>
    </r>
  </si>
  <si>
    <r>
      <t xml:space="preserve">График работы администрации: </t>
    </r>
    <r>
      <rPr>
        <sz val="14"/>
        <color indexed="8"/>
        <rFont val="Times New Roman"/>
        <family val="1"/>
        <charset val="204"/>
      </rPr>
      <t>понедельник, вторник, среда, четверг: с 8.00 часов до 17.12 часов; пятница с 8.00 часов до 16.12 часов (перерыв с 12.00 часов до 13.00 часов); суббота, воскресенье - выходные дни.</t>
    </r>
  </si>
  <si>
    <t>Адрес сайта администрации Новоберезанского сельского поселения Кореновского района в сети Интернет: www.novoberezanskoe.ru.</t>
  </si>
  <si>
    <t xml:space="preserve"> 1.3.4.2. Информация о местонахождении и графике работы, справочных телефонах, официальном сайте МФЦ приведены в приложении № 4 к Регламенту.</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</si>
  <si>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 а также на Портале.</t>
    </r>
  </si>
  <si>
    <t>Подраздел 2.1. НАИМЕНОВАНИЕ МУНИЦИПАЛЬНОЙ УСЛУГ</t>
  </si>
  <si>
    <r>
      <t>Наименование муниципальной услуги- «</t>
    </r>
    <r>
      <rPr>
        <sz val="14"/>
        <color indexed="8"/>
        <rFont val="Times New Roman"/>
        <family val="1"/>
        <charset val="204"/>
      </rPr>
      <t xml:space="preserve">Выдача порубочного билета на территории </t>
    </r>
    <r>
      <rPr>
        <sz val="14"/>
        <color indexed="8"/>
        <rFont val="Times New Roman"/>
        <family val="1"/>
        <charset val="204"/>
      </rPr>
      <t>Новоберезанского сельского поселения Кореновского района</t>
    </r>
    <r>
      <rPr>
        <sz val="14"/>
        <color indexed="8"/>
        <rFont val="Times New Roman"/>
        <family val="1"/>
        <charset val="204"/>
      </rPr>
      <t>».</t>
    </r>
  </si>
  <si>
    <t>Подраздел 2.2. НАИМЕНОВАНИЕ ОРГАНА МЕСТНОГО</t>
  </si>
  <si>
    <t xml:space="preserve">САМОУПРАВЛЕНИЯ, ПРЕДОСТАВЛЯЮЩЕГО </t>
  </si>
  <si>
    <t>МУНИЦИПАЛЬНУЮ УСЛУГУ</t>
  </si>
  <si>
    <t>2.2.1. В предоставлении муниципальной услуги участвуют: администрация Новоберезанского сельского поселения Кореновского района (далее – уполномоченный орган), многофункциональные центры предоставления государственных и муниципальных услуг Краснодарского края (далее –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</si>
  <si>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</si>
  <si>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</si>
  <si>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отказ в выдаче порубочного билета путем направления уведомления.</t>
  </si>
  <si>
    <t xml:space="preserve">Подраздел 2.4. СРОК ПРЕДОСТАВЛЕНИЯ МУНИЦИПАЛЬНОЙ </t>
  </si>
  <si>
    <t xml:space="preserve">УСЛУГИ, В ТОМ ЧИСЛЕ С УЧЕТОМ НЕОБХОДИМОСТИ ОБРАЩЕНИЯ В ОРГАНИЗАЦИИ, УЧАСТВУЮЩИЕ В ПРЕДОСТАВЛЕНИИ </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</si>
  <si>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</si>
  <si>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</si>
  <si>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</si>
  <si>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</si>
  <si>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</si>
  <si>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</si>
  <si>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r>
      <t xml:space="preserve">уставом Новоберезанского сельского поселения Кореновского района </t>
    </r>
    <r>
      <rPr>
        <sz val="14"/>
        <color indexed="8"/>
        <rFont val="Times New Roman"/>
        <family val="1"/>
        <charset val="204"/>
      </rPr>
      <t>(текст опубликован в газете _________, дата, № ____)</t>
    </r>
    <r>
      <rPr>
        <sz val="14"/>
        <color indexed="8"/>
        <rFont val="Times New Roman"/>
        <family val="1"/>
        <charset val="204"/>
      </rPr>
      <t>;</t>
    </r>
  </si>
  <si>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</si>
  <si>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</si>
  <si>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</si>
  <si>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</si>
  <si>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</si>
  <si>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</si>
  <si>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</si>
  <si>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 памятники историко-культурного наследия,</t>
  </si>
  <si>
    <t>- деревья, кустарники, лианы, имеющие историческую и эстетическую ценность как неотъемлемые элементы ландшафта;</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</si>
  <si>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</si>
  <si>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</si>
  <si>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</si>
  <si>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</si>
  <si>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</si>
  <si>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</si>
  <si>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</si>
  <si>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</si>
  <si>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</si>
  <si>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</si>
  <si>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</si>
  <si>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</si>
  <si>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</si>
  <si>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</si>
  <si>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</si>
  <si>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</si>
  <si>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</si>
  <si>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</si>
  <si>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</si>
  <si>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</si>
  <si>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</si>
  <si>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</si>
  <si>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</si>
  <si>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</si>
  <si>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</si>
  <si>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</si>
  <si>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</si>
  <si>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</si>
  <si>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</si>
  <si>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</si>
  <si>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</si>
  <si>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</si>
  <si>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</si>
  <si>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</si>
  <si>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</si>
  <si>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</si>
  <si>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</si>
  <si>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</si>
  <si>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</si>
  <si>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</si>
  <si>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</si>
  <si>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</si>
  <si>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</si>
  <si>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</si>
  <si>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</si>
  <si>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</si>
  <si>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</si>
  <si>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</si>
  <si>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</si>
  <si>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</si>
  <si>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</si>
  <si>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</si>
  <si>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</si>
  <si>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</si>
  <si>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</si>
  <si>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</si>
  <si>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</si>
  <si>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</si>
  <si>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</si>
  <si>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</si>
  <si>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</si>
  <si>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</si>
  <si>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</si>
  <si>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</si>
  <si>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</si>
  <si>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</si>
  <si>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</si>
  <si>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</si>
  <si>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</si>
  <si>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</si>
  <si>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</si>
  <si>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</si>
  <si>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</si>
  <si>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</si>
  <si>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</si>
  <si>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</si>
  <si>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</si>
  <si>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</si>
  <si>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</si>
  <si>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</si>
  <si>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</si>
  <si>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</si>
  <si>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</si>
  <si>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</si>
  <si>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</si>
  <si>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</si>
  <si>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</si>
  <si>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</si>
  <si>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</si>
  <si>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</si>
  <si>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</si>
  <si>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</si>
  <si>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</si>
  <si>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</si>
  <si>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</si>
  <si>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</si>
  <si>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</si>
  <si>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</si>
  <si>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</si>
  <si>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</si>
  <si>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</si>
  <si>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</si>
  <si>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</si>
  <si>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</si>
  <si>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</si>
  <si>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</si>
  <si>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</si>
  <si>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</si>
  <si>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</si>
  <si>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</si>
  <si>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</si>
  <si>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</si>
  <si>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</si>
  <si>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</si>
  <si>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</si>
  <si>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</si>
  <si>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</si>
  <si>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</si>
  <si>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</si>
  <si>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</si>
  <si>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</si>
  <si>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</si>
  <si>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</si>
  <si>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</si>
  <si>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</si>
  <si>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</si>
  <si>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</si>
  <si>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</si>
  <si>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</si>
  <si>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</si>
  <si>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</si>
  <si>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</si>
  <si>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</si>
  <si>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</si>
  <si>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</si>
  <si>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</si>
  <si>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</si>
  <si>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</si>
  <si>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</si>
  <si>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</si>
  <si>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</si>
  <si>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</si>
  <si>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</si>
  <si>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</si>
  <si>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</si>
  <si>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</si>
  <si>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</si>
  <si>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</si>
  <si>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</si>
  <si>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</si>
  <si>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</si>
  <si>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</si>
  <si>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</si>
  <si>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</si>
  <si>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</si>
  <si>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</si>
  <si>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</si>
  <si>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</si>
  <si>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</si>
  <si>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</si>
  <si>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</si>
  <si>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</si>
  <si>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</si>
  <si>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</si>
  <si>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</si>
  <si>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</si>
  <si>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</si>
  <si>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</si>
  <si>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</si>
  <si>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</si>
  <si>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</si>
  <si>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</si>
  <si>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</si>
  <si>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</si>
  <si>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</si>
  <si>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</si>
  <si>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</si>
  <si>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</si>
  <si>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</si>
  <si>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</si>
  <si>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</si>
  <si>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</si>
  <si>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</si>
  <si>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</si>
  <si>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</si>
  <si>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</si>
  <si>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</si>
  <si>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</si>
  <si>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</si>
  <si>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</si>
  <si>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</si>
  <si>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</si>
  <si>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</si>
  <si>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</si>
  <si>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</si>
  <si>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</si>
  <si>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</si>
  <si>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</si>
  <si>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</si>
  <si>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</si>
  <si>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</si>
  <si>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</si>
  <si>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</si>
  <si>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</si>
  <si>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</si>
  <si>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</si>
  <si>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</si>
  <si>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</si>
  <si>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</si>
  <si>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</si>
  <si>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</si>
  <si>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</si>
  <si>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</si>
  <si>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</si>
  <si>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</si>
  <si>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</si>
  <si>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</si>
  <si>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</si>
  <si>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</si>
  <si>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</si>
  <si>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</si>
  <si>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</si>
  <si>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</si>
  <si>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</si>
  <si>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</si>
  <si>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</si>
  <si>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</si>
  <si>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</si>
  <si>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</si>
  <si>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</si>
  <si>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</si>
  <si>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</si>
  <si>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</si>
  <si>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</si>
  <si>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</si>
  <si>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</si>
  <si>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</si>
  <si>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</si>
  <si>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</si>
  <si>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</si>
  <si>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</si>
  <si>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</si>
  <si>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</si>
  <si>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</si>
  <si>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</si>
  <si>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</si>
  <si>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</si>
  <si>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</si>
  <si>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</si>
  <si>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</si>
  <si>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</si>
  <si>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</si>
  <si>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</si>
  <si>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</si>
  <si>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</si>
  <si>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</si>
  <si>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</si>
  <si>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</si>
  <si>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</si>
  <si>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</si>
  <si>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</si>
  <si>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</si>
  <si>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</si>
  <si>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</si>
  <si>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</si>
  <si>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</si>
  <si>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</si>
  <si>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</si>
  <si>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</si>
  <si>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</si>
  <si>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</si>
  <si>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</si>
  <si>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</si>
  <si>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</si>
  <si>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</si>
  <si>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</si>
  <si>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</si>
  <si>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</si>
  <si>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</si>
  <si>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</si>
  <si>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</si>
  <si>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</si>
  <si>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</si>
  <si>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</si>
  <si>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</si>
  <si>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</si>
  <si>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</si>
  <si>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</si>
  <si>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</si>
  <si>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</si>
  <si>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</si>
  <si>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</si>
  <si>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</si>
  <si>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</si>
  <si>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</si>
  <si>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</si>
  <si>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</si>
  <si>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</si>
  <si>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</si>
  <si>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</si>
  <si>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</si>
  <si>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</si>
  <si>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</si>
  <si>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</si>
  <si>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</si>
  <si>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</si>
  <si>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</si>
  <si>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</si>
  <si>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</si>
  <si>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</si>
  <si>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</si>
  <si>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</si>
  <si>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</si>
  <si>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</si>
  <si>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</si>
  <si>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</si>
  <si>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</si>
  <si>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</si>
  <si>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</si>
  <si>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</si>
  <si>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</si>
  <si>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</si>
  <si>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</si>
  <si>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</si>
  <si>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</si>
  <si>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</si>
  <si>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</si>
  <si>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</si>
  <si>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</si>
  <si>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</si>
  <si>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</si>
  <si>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</si>
  <si>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</si>
  <si>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</si>
  <si>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</si>
  <si>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</si>
  <si>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</si>
  <si>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</si>
  <si>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</si>
  <si>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</si>
  <si>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</si>
  <si>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</si>
  <si>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</si>
  <si>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</si>
  <si>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</si>
  <si>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</si>
  <si>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</si>
  <si>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</si>
  <si>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</si>
  <si>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</si>
  <si>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</si>
  <si>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</si>
  <si>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</si>
  <si>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</si>
  <si>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</si>
  <si>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</si>
  <si>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</si>
  <si>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</si>
  <si>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</si>
  <si>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</si>
  <si>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</si>
  <si>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</si>
  <si>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</si>
  <si>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</si>
  <si>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</si>
  <si>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</si>
  <si>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</si>
  <si>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</si>
  <si>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</si>
  <si>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</si>
  <si>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</si>
  <si>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</si>
  <si>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</si>
  <si>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</si>
  <si>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</si>
  <si>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</si>
  <si>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</si>
  <si>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</si>
  <si>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</si>
  <si>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</si>
  <si>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</si>
  <si>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</si>
  <si>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</si>
  <si>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</si>
  <si>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</si>
  <si>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</si>
  <si>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</si>
  <si>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</si>
  <si>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</si>
  <si>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</si>
  <si>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</si>
  <si>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</si>
  <si>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</si>
  <si>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</si>
  <si>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</si>
  <si>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</si>
  <si>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</si>
  <si>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</si>
  <si>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</si>
  <si>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</si>
  <si>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</si>
  <si>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</si>
  <si>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</si>
  <si>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</si>
  <si>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</si>
  <si>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</si>
  <si>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</si>
  <si>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</si>
  <si>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</si>
  <si>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</si>
  <si>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</si>
  <si>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</si>
  <si>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</si>
  <si>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</si>
  <si>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</si>
  <si>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</si>
  <si>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</si>
  <si>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</si>
  <si>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</si>
  <si>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</si>
  <si>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</si>
  <si>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</si>
  <si>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</si>
  <si>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</si>
  <si>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</si>
  <si>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</si>
  <si>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</si>
  <si>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</si>
  <si>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</si>
  <si>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</si>
  <si>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</si>
  <si>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</si>
  <si>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</si>
  <si>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</si>
  <si>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</si>
  <si>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</si>
  <si>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</si>
  <si>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</si>
  <si>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</si>
  <si>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</si>
  <si>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</si>
  <si>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</si>
  <si>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</si>
  <si>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</si>
  <si>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</si>
  <si>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</si>
  <si>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</si>
  <si>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</si>
  <si>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</si>
  <si>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</si>
  <si>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</si>
  <si>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</si>
  <si>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</si>
  <si>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</si>
  <si>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</si>
  <si>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</si>
  <si>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</si>
  <si>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</si>
  <si>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</si>
  <si>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</si>
  <si>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</si>
  <si>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</si>
  <si>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</si>
  <si>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</si>
  <si>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</si>
  <si>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</si>
  <si>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</si>
  <si>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</si>
  <si>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</si>
  <si>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</si>
  <si>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</si>
  <si>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</si>
  <si>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</si>
  <si>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</si>
  <si>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</si>
  <si>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</si>
  <si>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</si>
  <si>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</si>
  <si>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</si>
  <si>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</si>
  <si>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</si>
  <si>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</si>
  <si>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</si>
  <si>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</si>
  <si>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</si>
  <si>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</si>
  <si>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</si>
  <si>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</si>
  <si>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</si>
  <si>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</si>
  <si>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</si>
  <si>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</si>
  <si>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</si>
  <si>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</si>
  <si>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</si>
  <si>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</si>
  <si>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</si>
  <si>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</si>
  <si>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</si>
  <si>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</si>
  <si>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</si>
  <si>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</si>
  <si>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</si>
  <si>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</si>
  <si>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</si>
  <si>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</si>
  <si>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</si>
  <si>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</si>
  <si>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</si>
  <si>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</si>
  <si>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</si>
  <si>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</si>
  <si>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</si>
  <si>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</si>
  <si>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</si>
  <si>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</si>
  <si>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</si>
  <si>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</si>
  <si>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</si>
  <si>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</si>
  <si>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</si>
  <si>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</si>
  <si>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</si>
  <si>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</si>
  <si>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</si>
  <si>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</si>
  <si>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</si>
  <si>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</si>
  <si>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</si>
  <si>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</si>
  <si>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</si>
  <si>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</si>
  <si>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</si>
  <si>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</si>
  <si>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</si>
  <si>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</si>
  <si>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</si>
  <si>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</si>
  <si>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</si>
  <si>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</si>
  <si>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</si>
  <si>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</si>
  <si>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</si>
  <si>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</si>
  <si>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</si>
  <si>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</si>
  <si>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</si>
  <si>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</si>
  <si>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</si>
  <si>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</si>
  <si>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</si>
  <si>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</si>
  <si>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</si>
  <si>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</si>
  <si>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</si>
  <si>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</si>
  <si>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</si>
  <si>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</si>
  <si>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</si>
  <si>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</si>
  <si>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</si>
  <si>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</si>
  <si>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</si>
  <si>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</si>
  <si>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</si>
  <si>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</si>
  <si>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</si>
  <si>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</si>
  <si>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</si>
  <si>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</si>
  <si>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</si>
  <si>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</si>
  <si>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</si>
  <si>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</si>
  <si>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</si>
  <si>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</si>
  <si>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</si>
  <si>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</si>
  <si>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</si>
  <si>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</si>
  <si>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</si>
  <si>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</si>
  <si>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</si>
  <si>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</si>
  <si>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</si>
  <si>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</si>
  <si>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</si>
  <si>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</si>
  <si>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</si>
  <si>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</si>
  <si>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</si>
  <si>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</si>
  <si>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</si>
  <si>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</si>
  <si>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</si>
  <si>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</si>
  <si>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</si>
  <si>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</si>
  <si>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</si>
  <si>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</si>
  <si>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</si>
  <si>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</si>
  <si>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</si>
  <si>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</si>
  <si>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</si>
  <si>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</si>
  <si>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</si>
  <si>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</si>
  <si>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</si>
  <si>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</si>
  <si>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</si>
  <si>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</si>
  <si>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</si>
  <si>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</si>
  <si>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</si>
  <si>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</si>
  <si>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</si>
  <si>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</si>
  <si>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</si>
  <si>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</si>
  <si>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</si>
  <si>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</si>
  <si>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</si>
  <si>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</si>
  <si>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</si>
  <si>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</si>
  <si>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</si>
  <si>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</si>
  <si>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</si>
  <si>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</si>
  <si>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</si>
  <si>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</si>
  <si>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</si>
  <si>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</si>
  <si>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</si>
  <si>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</si>
  <si>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</si>
  <si>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</si>
  <si>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</si>
  <si>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</si>
  <si>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</si>
  <si>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</si>
  <si>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</si>
  <si>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</si>
  <si>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</si>
  <si>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</si>
  <si>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</si>
  <si>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</si>
  <si>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</si>
  <si>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</si>
  <si>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</si>
  <si>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</si>
  <si>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</si>
  <si>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</si>
  <si>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</si>
  <si>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</si>
  <si>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</si>
  <si>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</si>
  <si>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</si>
  <si>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</si>
  <si>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</si>
  <si>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</si>
  <si>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</si>
  <si>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</si>
  <si>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</si>
  <si>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</si>
  <si>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</si>
  <si>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</si>
  <si>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</si>
  <si>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</si>
  <si>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</si>
  <si>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</si>
  <si>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</si>
  <si>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</si>
  <si>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</si>
  <si>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</si>
  <si>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</si>
  <si>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</si>
  <si>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</si>
  <si>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</si>
  <si>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</si>
  <si>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</si>
  <si>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</si>
  <si>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</si>
  <si>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</si>
  <si>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</si>
  <si>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</si>
  <si>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</si>
  <si>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</si>
  <si>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</si>
  <si>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</si>
  <si>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</si>
  <si>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</si>
  <si>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</si>
  <si>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</si>
  <si>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</si>
  <si>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</si>
  <si>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</si>
  <si>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</si>
  <si>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</si>
  <si>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</si>
  <si>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</si>
  <si>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</si>
  <si>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</si>
  <si>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</si>
  <si>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</si>
  <si>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</si>
  <si>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</si>
  <si>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</si>
  <si>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</si>
  <si>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</si>
  <si>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</si>
  <si>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</si>
  <si>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</si>
  <si>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</si>
  <si>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</si>
  <si>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</si>
  <si>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</si>
  <si>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</si>
  <si>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</si>
  <si>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</si>
  <si>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</si>
  <si>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</si>
  <si>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</si>
  <si>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</si>
  <si>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</si>
  <si>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</si>
  <si>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</si>
  <si>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</si>
  <si>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</si>
  <si>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</si>
  <si>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</si>
  <si>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</si>
  <si>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</si>
  <si>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</si>
  <si>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</si>
  <si>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</si>
  <si>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</si>
  <si>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</si>
  <si>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</si>
  <si>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</si>
  <si>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</si>
  <si>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</si>
  <si>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</si>
  <si>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</si>
  <si>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</si>
  <si>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</si>
  <si>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</si>
  <si>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</si>
  <si>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</si>
  <si>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</si>
  <si>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</si>
  <si>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</si>
  <si>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</si>
  <si>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</si>
  <si>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</si>
  <si>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</si>
  <si>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</si>
  <si>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</si>
  <si>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</si>
  <si>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</si>
  <si>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</si>
  <si>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</si>
  <si>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</si>
  <si>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</si>
  <si>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</si>
  <si>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</si>
  <si>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</si>
  <si>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</si>
  <si>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</si>
  <si>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</si>
  <si>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</si>
  <si>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</si>
  <si>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</si>
  <si>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</si>
  <si>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</si>
  <si>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</si>
  <si>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</si>
  <si>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</si>
  <si>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</si>
  <si>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</si>
  <si>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</si>
  <si>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</si>
  <si>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</si>
  <si>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</si>
  <si>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</si>
  <si>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</si>
  <si>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</si>
  <si>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</si>
  <si>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</si>
  <si>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</si>
  <si>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</si>
  <si>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</si>
  <si>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</si>
  <si>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</si>
  <si>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</si>
  <si>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</si>
  <si>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</si>
  <si>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</si>
  <si>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</si>
  <si>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</si>
  <si>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</si>
  <si>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</si>
  <si>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</si>
  <si>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</si>
  <si>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</si>
  <si>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</si>
  <si>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</si>
  <si>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</si>
  <si>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</si>
  <si>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</si>
  <si>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</si>
  <si>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</si>
  <si>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</si>
  <si>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</si>
  <si>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</si>
  <si>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</si>
  <si>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</si>
  <si>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</si>
  <si>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</si>
  <si>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</si>
  <si>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</si>
  <si>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</si>
  <si>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</si>
  <si>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</si>
  <si>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</si>
  <si>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</si>
  <si>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</si>
  <si>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</si>
  <si>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</si>
  <si>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</si>
  <si>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</si>
  <si>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</si>
  <si>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</si>
  <si>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</si>
  <si>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</si>
  <si>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</si>
  <si>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</si>
  <si>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</si>
  <si>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</si>
  <si>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</si>
  <si>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</si>
  <si>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</si>
  <si>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</si>
  <si>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</si>
  <si>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</si>
  <si>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</si>
  <si>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</si>
  <si>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</si>
  <si>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</si>
  <si>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</si>
  <si>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</si>
  <si>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</si>
  <si>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</si>
  <si>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</si>
  <si>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</si>
  <si>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</si>
  <si>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</si>
  <si>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</si>
  <si>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</si>
  <si>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</si>
  <si>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</si>
  <si>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</si>
  <si>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</si>
  <si>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</si>
  <si>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</si>
  <si>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</si>
  <si>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</si>
  <si>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</si>
  <si>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</si>
  <si>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</si>
  <si>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</si>
  <si>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</si>
  <si>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</si>
  <si>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</si>
  <si>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</si>
  <si>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</si>
  <si>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</si>
  <si>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</si>
  <si>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</si>
  <si>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</si>
  <si>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</si>
  <si>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</si>
  <si>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</si>
  <si>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</si>
  <si>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</si>
  <si>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</si>
  <si>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</si>
  <si>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</si>
  <si>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</si>
  <si>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</si>
  <si>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</si>
  <si>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</si>
  <si>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</si>
  <si>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</si>
  <si>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</si>
  <si>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</si>
  <si>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</si>
  <si>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</si>
  <si>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</si>
  <si>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</si>
  <si>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</si>
  <si>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</si>
  <si>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</si>
  <si>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</si>
  <si>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</si>
  <si>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</si>
  <si>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</si>
  <si>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</si>
  <si>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</si>
  <si>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</si>
  <si>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</si>
  <si>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</si>
  <si>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</si>
  <si>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</si>
  <si>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</si>
  <si>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</si>
  <si>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</si>
  <si>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</si>
  <si>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</si>
  <si>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</si>
  <si>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</si>
  <si>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</si>
  <si>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</si>
  <si>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</si>
  <si>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</si>
  <si>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</si>
  <si>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</si>
  <si>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</si>
  <si>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</si>
  <si>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</si>
  <si>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</si>
  <si>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</si>
  <si>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</si>
  <si>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</si>
  <si>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</si>
  <si>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</si>
  <si>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</si>
  <si>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</si>
  <si>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</si>
  <si>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</si>
  <si>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</si>
  <si>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</si>
  <si>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</si>
  <si>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</si>
  <si>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</si>
  <si>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</si>
  <si>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</si>
  <si>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</si>
  <si>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</si>
  <si>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</si>
  <si>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</si>
  <si>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</si>
  <si>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</si>
  <si>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</si>
  <si>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</si>
  <si>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</si>
  <si>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</si>
  <si>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</si>
  <si>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</si>
  <si>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</si>
  <si>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</si>
  <si>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</si>
  <si>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</si>
  <si>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</si>
  <si>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</si>
  <si>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</si>
  <si>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</si>
  <si>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</si>
  <si>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</si>
  <si>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</si>
  <si>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</si>
  <si>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</si>
  <si>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</si>
  <si>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</si>
  <si>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</si>
  <si>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</si>
  <si>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</si>
  <si>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</si>
  <si>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</si>
  <si>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</si>
  <si>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</si>
  <si>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</si>
  <si>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</si>
  <si>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</si>
  <si>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</si>
  <si>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</si>
  <si>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</si>
  <si>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</si>
  <si>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</si>
  <si>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</si>
  <si>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</si>
  <si>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</si>
  <si>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</si>
  <si>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</si>
  <si>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</si>
  <si>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</si>
  <si>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</si>
  <si>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</si>
  <si>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</si>
  <si>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</si>
  <si>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</si>
  <si>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</si>
  <si>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</si>
  <si>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</si>
  <si>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</si>
  <si>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</si>
  <si>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</si>
  <si>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</si>
  <si>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</si>
  <si>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</si>
  <si>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</si>
  <si>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</si>
  <si>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</si>
  <si>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</si>
  <si>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</si>
  <si>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</si>
  <si>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</si>
  <si>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</si>
  <si>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</si>
  <si>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</si>
  <si>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</si>
  <si>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</si>
  <si>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</si>
  <si>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</si>
  <si>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</si>
  <si>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</si>
  <si>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</si>
  <si>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</si>
  <si>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</si>
  <si>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</si>
  <si>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</si>
  <si>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</si>
  <si>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</si>
  <si>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</si>
  <si>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</si>
  <si>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</si>
  <si>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</si>
  <si>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</si>
  <si>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</si>
  <si>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</si>
  <si>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</si>
  <si>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</si>
  <si>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</si>
  <si>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</si>
  <si>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</si>
  <si>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</si>
  <si>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</si>
  <si>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</si>
  <si>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</si>
  <si>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</si>
  <si>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</si>
  <si>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</si>
  <si>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</si>
  <si>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</si>
  <si>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</si>
  <si>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</si>
  <si>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</si>
  <si>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</si>
  <si>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</si>
  <si>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</si>
  <si>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indexed="8"/>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</si>
  <si>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</si>
  <si>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</si>
  <si>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indexed="8"/>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</si>
  <si>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</si>
  <si>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</si>
  <si>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</si>
  <si>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</si>
  <si>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</si>
  <si>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</si>
  <si>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</si>
  <si>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</si>
  <si>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</si>
  <si>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</si>
  <si>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</si>
  <si>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</si>
  <si>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</si>
  <si>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</si>
  <si>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</si>
  <si>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</si>
  <si>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</si>
  <si>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</si>
  <si>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</si>
  <si>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</si>
  <si>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</si>
  <si>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</si>
  <si>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</si>
  <si>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</si>
  <si>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</si>
  <si>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</si>
  <si>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</si>
  <si>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</si>
  <si>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</si>
  <si>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</si>
  <si>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</si>
  <si>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</si>
  <si>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</si>
  <si>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</si>
  <si>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</si>
  <si>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</si>
  <si>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</si>
  <si>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</si>
  <si>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</si>
  <si>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</si>
  <si>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</si>
  <si>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</si>
  <si>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</si>
  <si>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</si>
  <si>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</si>
  <si>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</si>
  <si>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</si>
  <si>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</si>
  <si>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</si>
  <si>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</si>
  <si>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</si>
  <si>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</si>
  <si>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</si>
  <si>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</si>
  <si>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</si>
  <si>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</si>
  <si>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</si>
  <si>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</si>
  <si>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indexed="8"/>
        <rFont val="Arial"/>
        <family val="2"/>
        <charset val="204"/>
      </rPr>
      <t>пункта 18 статьи 51</t>
    </r>
    <r>
      <rPr>
        <sz val="11.5"/>
        <color indexed="8"/>
        <rFont val="Arial"/>
        <family val="2"/>
        <charset val="204"/>
      </rPr>
      <t xml:space="preserve"> и </t>
    </r>
    <r>
      <rPr>
        <u/>
        <sz val="11.5"/>
        <color indexed="8"/>
        <rFont val="Arial"/>
        <family val="2"/>
        <charset val="204"/>
      </rPr>
      <t>пункта 7 статьи 55</t>
    </r>
    <r>
      <rPr>
        <sz val="11.5"/>
        <color indexed="8"/>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indexed="8"/>
        <rFont val="Arial"/>
        <family val="2"/>
        <charset val="204"/>
      </rPr>
      <t>части 6</t>
    </r>
    <r>
      <rPr>
        <sz val="11.5"/>
        <color indexed="8"/>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indexed="8"/>
        <rFont val="Arial"/>
        <family val="2"/>
        <charset val="204"/>
      </rPr>
      <t>частью 18 статьи 51</t>
    </r>
    <r>
      <rPr>
        <sz val="11.5"/>
        <color indexed="8"/>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</si>
  <si>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indexed="8"/>
        <rFont val="Arial"/>
        <family val="2"/>
        <charset val="204"/>
      </rPr>
      <t>пунктами 2</t>
    </r>
    <r>
      <rPr>
        <sz val="11.5"/>
        <color indexed="8"/>
        <rFont val="Arial"/>
        <family val="2"/>
        <charset val="204"/>
      </rPr>
      <t xml:space="preserve">, </t>
    </r>
    <r>
      <rPr>
        <u/>
        <sz val="11.5"/>
        <color indexed="8"/>
        <rFont val="Arial"/>
        <family val="2"/>
        <charset val="204"/>
      </rPr>
      <t>8 - 10</t>
    </r>
    <r>
      <rPr>
        <sz val="11.5"/>
        <color indexed="8"/>
        <rFont val="Arial"/>
        <family val="2"/>
        <charset val="204"/>
      </rPr>
      <t xml:space="preserve"> и </t>
    </r>
    <r>
      <rPr>
        <u/>
        <sz val="11.5"/>
        <color indexed="8"/>
        <rFont val="Arial"/>
        <family val="2"/>
        <charset val="204"/>
      </rPr>
      <t>11.1 части 12 статьи 48</t>
    </r>
    <r>
      <rPr>
        <sz val="11.5"/>
        <color indexed="8"/>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indexed="8"/>
        <rFont val="Arial"/>
        <family val="2"/>
        <charset val="204"/>
      </rPr>
      <t>пунктом 3 части 12 статьи 48</t>
    </r>
    <r>
      <rPr>
        <sz val="11.5"/>
        <color indexed="8"/>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indexed="8"/>
        <rFont val="Arial"/>
        <family val="2"/>
        <charset val="204"/>
      </rPr>
      <t>пунктом 4 части 9 статьи 51</t>
    </r>
    <r>
      <rPr>
        <sz val="11.5"/>
        <color indexed="8"/>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</si>
  <si>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</si>
  <si>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</si>
  <si>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</si>
  <si>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</si>
  <si>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</si>
  <si>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</si>
  <si>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</si>
  <si>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</si>
  <si>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</si>
  <si>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</si>
  <si>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</si>
  <si>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</si>
  <si>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</si>
  <si>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</si>
  <si>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</si>
  <si>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</si>
  <si>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</si>
  <si>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</si>
  <si>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</si>
  <si>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</si>
  <si>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</si>
  <si>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</si>
  <si>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</si>
  <si>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</si>
  <si>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</si>
  <si>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</si>
  <si>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</si>
  <si>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</si>
  <si>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</si>
  <si>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</si>
  <si>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</si>
  <si>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</si>
  <si>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</si>
  <si>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</si>
  <si>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</si>
  <si>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</si>
  <si>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</si>
  <si>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</si>
  <si>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</si>
  <si>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</si>
  <si>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</si>
  <si>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</si>
  <si>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</si>
  <si>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</si>
  <si>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</si>
  <si>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</si>
  <si>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</si>
  <si>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</si>
  <si>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</si>
  <si>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</si>
  <si>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</si>
  <si>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</si>
  <si>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</si>
  <si>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</si>
  <si>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</si>
  <si>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</si>
  <si>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</si>
  <si>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</si>
  <si>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</si>
  <si>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</si>
  <si>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</si>
  <si>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</si>
  <si>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</si>
  <si>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</si>
  <si>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</si>
  <si>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</si>
  <si>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</si>
  <si>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</si>
  <si>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</si>
  <si>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</si>
  <si>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</si>
  <si>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</si>
  <si>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</si>
  <si>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</si>
  <si>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</si>
  <si>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</si>
  <si>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</si>
  <si>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</si>
  <si>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</si>
  <si>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</si>
  <si>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</si>
  <si>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</si>
  <si>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</si>
  <si>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</si>
  <si>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</si>
  <si>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</si>
  <si>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</si>
  <si>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</si>
  <si>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</si>
  <si>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</si>
  <si>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</si>
  <si>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</si>
  <si>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</si>
  <si>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</si>
  <si>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</si>
  <si>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</si>
  <si>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</si>
  <si>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</si>
  <si>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</si>
  <si>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</si>
  <si>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</si>
  <si>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</si>
  <si>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</si>
  <si>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</si>
  <si>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</si>
  <si>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</si>
  <si>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</si>
  <si>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</si>
  <si>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</si>
  <si>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</si>
  <si>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</si>
  <si>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</si>
  <si>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</si>
  <si>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</si>
  <si>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</si>
  <si>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</si>
  <si>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</si>
  <si>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</si>
  <si>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</si>
  <si>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</si>
  <si>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</si>
  <si>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</si>
  <si>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</si>
  <si>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</si>
  <si>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</si>
  <si>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</si>
  <si>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</si>
  <si>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</si>
  <si>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</si>
  <si>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</si>
  <si>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</si>
  <si>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</si>
  <si>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</si>
  <si>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</si>
  <si>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</si>
  <si>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</si>
  <si>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</si>
  <si>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</si>
  <si>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</si>
  <si>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</si>
  <si>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</si>
  <si>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</si>
  <si>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</si>
  <si>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</si>
  <si>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</si>
  <si>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</si>
  <si>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</si>
  <si>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</si>
  <si>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</si>
  <si>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</si>
  <si>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</si>
  <si>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</si>
  <si>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</si>
  <si>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</si>
  <si>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</si>
  <si>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</si>
  <si>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</si>
  <si>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</si>
  <si>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</si>
  <si>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</si>
  <si>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</si>
  <si>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</si>
  <si>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</si>
  <si>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</si>
  <si>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</si>
  <si>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</si>
  <si>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</si>
  <si>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</si>
  <si>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</si>
  <si>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</si>
  <si>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</si>
  <si>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</si>
  <si>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</si>
  <si>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</si>
  <si>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</si>
  <si>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</si>
  <si>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</si>
  <si>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</si>
  <si>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</si>
  <si>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</si>
  <si>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</si>
  <si>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</si>
  <si>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</si>
  <si>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</si>
  <si>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</si>
  <si>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</si>
  <si>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</si>
  <si>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</si>
  <si>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</si>
  <si>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</si>
  <si>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</si>
  <si>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</si>
  <si>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</si>
  <si>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</si>
  <si>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</si>
  <si>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</si>
  <si>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</si>
  <si>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</si>
  <si>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</si>
  <si>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</si>
  <si>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</si>
  <si>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</si>
  <si>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</si>
  <si>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</si>
  <si>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</si>
  <si>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</si>
  <si>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</si>
  <si>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</si>
  <si>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</si>
  <si>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</si>
  <si>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</si>
  <si>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</si>
  <si>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</si>
  <si>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</si>
  <si>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</si>
  <si>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</si>
  <si>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</si>
  <si>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</si>
  <si>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</si>
  <si>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</si>
  <si>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</si>
  <si>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</si>
  <si>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</si>
  <si>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</si>
  <si>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</si>
  <si>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</si>
  <si>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</si>
  <si>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</si>
  <si>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</si>
  <si>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</si>
  <si>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</si>
  <si>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</si>
  <si>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</si>
  <si>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</si>
  <si>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</si>
  <si>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</si>
  <si>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</si>
  <si>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</si>
  <si>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</si>
  <si>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</si>
  <si>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</si>
  <si>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</si>
  <si>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</si>
  <si>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</si>
  <si>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</si>
  <si>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</si>
  <si>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</si>
  <si>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</si>
  <si>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</si>
  <si>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</si>
  <si>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</si>
  <si>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</si>
  <si>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</si>
  <si>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</si>
  <si>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</si>
  <si>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</si>
  <si>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</si>
  <si>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</si>
  <si>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</si>
  <si>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</si>
  <si>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</si>
  <si>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</si>
  <si>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</si>
  <si>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</si>
  <si>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</si>
  <si>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</si>
  <si>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</si>
  <si>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</si>
  <si>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</si>
  <si>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</si>
  <si>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</si>
  <si>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</si>
  <si>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</si>
  <si>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</si>
  <si>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</si>
  <si>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</si>
  <si>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</si>
  <si>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</si>
  <si>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</si>
  <si>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</si>
  <si>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</si>
  <si>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</si>
  <si>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</si>
  <si>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</si>
  <si>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</si>
  <si>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</si>
  <si>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</si>
  <si>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</si>
  <si>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</si>
  <si>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</si>
  <si>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</si>
  <si>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</si>
  <si>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</si>
  <si>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</si>
  <si>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</si>
  <si>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</si>
  <si>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</si>
  <si>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</si>
  <si>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</si>
  <si>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</si>
  <si>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</si>
  <si>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</si>
  <si>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</si>
  <si>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</si>
  <si>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</si>
  <si>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</si>
  <si>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</si>
  <si>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</si>
  <si>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</si>
  <si>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</si>
  <si>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</si>
  <si>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</si>
  <si>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</si>
  <si>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</si>
  <si>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</si>
  <si>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</si>
  <si>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</si>
  <si>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</si>
  <si>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indexed="8"/>
        <rFont val="Times New Roman"/>
        <family val="1"/>
        <charset val="204"/>
      </rPr>
      <t>korenovsk@mo.Krasnodar.ru.</t>
    </r>
  </si>
  <si>
    <r>
      <t xml:space="preserve">Подраздел </t>
    </r>
    <r>
      <rPr>
        <sz val="14"/>
        <color indexed="8"/>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</si>
  <si>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</si>
  <si>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indexed="12"/>
        <rFont val="Times New Roman"/>
        <family val="1"/>
        <charset val="204"/>
      </rPr>
      <t xml:space="preserve"> </t>
    </r>
    <r>
      <rPr>
        <sz val="14"/>
        <color indexed="8"/>
        <rFont val="Times New Roman"/>
        <family val="1"/>
        <charset val="204"/>
      </rPr>
      <t>korenovsk@mo.Krasnodar.ru, адрес электронной почты МБУ «МФЦ»:  mfc@korenovsk.ru</t>
    </r>
    <r>
      <rPr>
        <sz val="14"/>
        <color indexed="8"/>
        <rFont val="Times New Roman"/>
        <family val="1"/>
        <charset val="204"/>
      </rPr>
      <t xml:space="preserve">; интернет- сайт администрации муниципального образования Кореновский район: </t>
    </r>
    <r>
      <rPr>
        <sz val="14"/>
        <color indexed="8"/>
        <rFont val="Times New Roman"/>
        <family val="1"/>
        <charset val="204"/>
      </rPr>
      <t>www.korenovsk.ru</t>
    </r>
    <r>
      <rPr>
        <sz val="14"/>
        <color indexed="8"/>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</si>
  <si>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</si>
  <si>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</si>
  <si>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</si>
  <si>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</si>
  <si>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indexed="8"/>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</si>
  <si>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</si>
  <si>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indexed="8"/>
        <rFont val="Times New Roman"/>
        <family val="1"/>
        <charset val="204"/>
      </rPr>
      <t>администрацию муниципального образования Кореновский район</t>
    </r>
    <r>
      <rPr>
        <sz val="14"/>
        <color indexed="8"/>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</si>
  <si>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indexed="8"/>
        <rFont val="Times New Roman"/>
        <family val="1"/>
        <charset val="204"/>
      </rPr>
      <t>администрации муниципального образования Кореновский район</t>
    </r>
    <r>
      <rPr>
        <sz val="14"/>
        <color indexed="8"/>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</si>
  <si>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</si>
  <si>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indexed="8"/>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</si>
  <si>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</si>
  <si>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</si>
  <si>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</si>
  <si>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indexed="8"/>
        <rFont val="Times New Roman"/>
        <family val="1"/>
        <charset val="204"/>
      </rPr>
      <t>Едином портале</t>
    </r>
    <r>
      <rPr>
        <sz val="14"/>
        <color indexed="8"/>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</si>
  <si>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</si>
  <si>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</si>
  <si>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</si>
  <si>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</si>
  <si>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</si>
  <si>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</si>
  <si>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</si>
  <si>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</si>
  <si>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</si>
  <si>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</si>
  <si>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</si>
  <si>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indexed="8"/>
        <rFont val="Times New Roman"/>
        <family val="1"/>
        <charset val="204"/>
      </rPr>
      <t>разрешения</t>
    </r>
    <r>
      <rPr>
        <b/>
        <sz val="16"/>
        <color indexed="8"/>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</si>
  <si>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</si>
  <si>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</si>
  <si>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</si>
  <si>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</si>
  <si>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</si>
  <si>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</si>
  <si>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</si>
  <si>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</si>
  <si>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</si>
  <si>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</si>
  <si>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</si>
  <si>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</si>
  <si>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</si>
  <si>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</si>
  <si>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</si>
  <si>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</si>
  <si>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</si>
  <si>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</si>
  <si>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</si>
  <si>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</si>
  <si>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</si>
  <si>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</si>
  <si>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</si>
  <si>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</si>
  <si>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</si>
  <si>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</si>
  <si>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</si>
  <si>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</si>
  <si>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</si>
  <si>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</si>
  <si>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</si>
  <si>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</si>
  <si>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</si>
  <si>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</si>
  <si>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</si>
  <si>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</si>
  <si>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</si>
  <si>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</si>
  <si>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</si>
  <si>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</si>
  <si>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</si>
  <si>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</si>
  <si>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</si>
  <si>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</si>
  <si>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</si>
  <si>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</si>
  <si>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</si>
  <si>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indexed="8"/>
        <rFont val="Times New Roman"/>
        <family val="1"/>
        <charset val="204"/>
      </rPr>
      <t xml:space="preserve"> </t>
    </r>
    <r>
      <rPr>
        <sz val="9"/>
        <color indexed="8"/>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</si>
  <si>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</si>
  <si>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</si>
  <si>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</si>
  <si>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</si>
  <si>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</si>
  <si>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</si>
  <si>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</si>
  <si>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</si>
  <si>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</si>
  <si>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</si>
  <si>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</si>
  <si>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</si>
  <si>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</si>
  <si>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</si>
  <si>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</si>
  <si>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</si>
  <si>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</si>
  <si>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</si>
  <si>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</si>
  <si>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</si>
  <si>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</si>
  <si>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</si>
  <si>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</si>
  <si>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indexed="8"/>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</si>
  <si>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</si>
  <si>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</si>
  <si>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</si>
  <si>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</si>
  <si>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</si>
  <si>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</si>
  <si>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</si>
  <si>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indexed="8"/>
        <rFont val="Times New Roman"/>
        <family val="1"/>
        <charset val="204"/>
      </rPr>
      <t>муниципального образования Кореновский район</t>
    </r>
    <r>
      <rPr>
        <sz val="14"/>
        <color indexed="8"/>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</si>
  <si>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indexed="8"/>
        <rFont val="Times New Roman"/>
        <family val="1"/>
        <charset val="204"/>
      </rPr>
      <t>муниципального образования Кореновский район</t>
    </r>
    <r>
      <rPr>
        <sz val="14"/>
        <color indexed="8"/>
        <rFont val="Calibri"/>
        <family val="2"/>
        <charset val="204"/>
      </rPr>
      <t xml:space="preserve"> </t>
    </r>
    <r>
      <rPr>
        <sz val="14"/>
        <color indexed="8"/>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indexed="8"/>
        <rFont val="Times New Roman"/>
        <family val="1"/>
        <charset val="204"/>
      </rPr>
      <t>муниципального образования Кореновский район</t>
    </r>
    <r>
      <rPr>
        <sz val="14"/>
        <color indexed="8"/>
        <rFont val="Calibri"/>
        <family val="2"/>
        <charset val="204"/>
      </rPr>
      <t xml:space="preserve"> </t>
    </r>
    <r>
      <rPr>
        <sz val="14"/>
        <color indexed="8"/>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</si>
  <si>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</si>
  <si>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</si>
  <si>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indexed="8"/>
        <rFont val="Times New Roman"/>
        <family val="1"/>
        <charset val="204"/>
      </rPr>
      <t xml:space="preserve"> муниципального образования Кореновский район</t>
    </r>
    <r>
      <rPr>
        <sz val="14"/>
        <color indexed="8"/>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</si>
  <si>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</si>
  <si>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</si>
  <si>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indexed="8"/>
        <rFont val="Times New Roman"/>
        <family val="1"/>
        <charset val="204"/>
      </rPr>
      <t>муниципального образования Кореновский район</t>
    </r>
    <r>
      <rPr>
        <sz val="14"/>
        <color indexed="8"/>
        <rFont val="Times New Roman"/>
        <family val="1"/>
        <charset val="204"/>
      </rPr>
      <t xml:space="preserve">, адрес официального сайта </t>
    </r>
    <r>
      <rPr>
        <sz val="14"/>
        <color indexed="8"/>
        <rFont val="Times New Roman"/>
        <family val="1"/>
        <charset val="204"/>
      </rPr>
      <t>www.korenovsk.ru</t>
    </r>
    <r>
      <rPr>
        <sz val="14"/>
        <color indexed="8"/>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</si>
  <si>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</si>
  <si>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indexed="8"/>
        <rFont val="Times New Roman"/>
        <family val="1"/>
        <charset val="204"/>
      </rPr>
      <t>муниципального образования Кореновский район</t>
    </r>
    <r>
      <rPr>
        <sz val="14"/>
        <color indexed="8"/>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</si>
  <si>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indexed="8"/>
        <rFont val="Times New Roman"/>
        <family val="1"/>
        <charset val="204"/>
      </rPr>
      <t>муниципального образования Кореновский район</t>
    </r>
    <r>
      <rPr>
        <sz val="14"/>
        <color indexed="8"/>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</si>
  <si>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</si>
  <si>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</si>
  <si>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</si>
  <si>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</si>
  <si>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</si>
  <si>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indexed="8"/>
        <rFont val="Times New Roman"/>
        <family val="1"/>
        <charset val="204"/>
      </rPr>
      <t xml:space="preserve"> </t>
    </r>
    <r>
      <rPr>
        <sz val="14"/>
        <color indexed="8"/>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</si>
  <si>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</si>
  <si>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</si>
  <si>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</si>
  <si>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</si>
  <si>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indexed="8"/>
        <rFont val="Times New Roman"/>
        <family val="1"/>
        <charset val="204"/>
      </rPr>
      <t>муниципального образования Кореновский район</t>
    </r>
    <r>
      <rPr>
        <sz val="14"/>
        <color indexed="8"/>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</si>
  <si>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</si>
  <si>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</si>
  <si>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</si>
  <si>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</si>
  <si>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</si>
  <si>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</si>
  <si>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</si>
  <si>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</si>
  <si>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</si>
  <si>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</si>
  <si>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</si>
  <si>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</si>
  <si>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indexed="8"/>
        <rFont val="Times New Roman"/>
        <family val="1"/>
        <charset val="204"/>
      </rPr>
      <t>муниципального образования Кореновский район</t>
    </r>
    <r>
      <rPr>
        <sz val="14"/>
        <color indexed="8"/>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</si>
  <si>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indexed="8"/>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</si>
  <si>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</si>
  <si>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indexed="8"/>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</si>
  <si>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</si>
  <si>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</si>
  <si>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</si>
  <si>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</si>
  <si>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</si>
  <si>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</si>
  <si>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</si>
  <si>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</si>
  <si>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</si>
  <si>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</si>
  <si>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</si>
  <si>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</si>
  <si>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</si>
  <si>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</si>
  <si>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</si>
  <si>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</si>
  <si>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</si>
  <si>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</si>
  <si>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</si>
  <si>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</si>
  <si>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</si>
  <si>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</si>
  <si>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</si>
  <si>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</si>
  <si>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</si>
  <si>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</si>
  <si>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</si>
  <si>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</si>
  <si>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</si>
  <si>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</si>
  <si>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indexed="8"/>
        <rFont val="Times New Roman"/>
        <family val="1"/>
        <charset val="204"/>
      </rPr>
      <t>пунктом 3 части 12 статьи 48</t>
    </r>
    <r>
      <rPr>
        <sz val="14"/>
        <color indexed="8"/>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indexed="8"/>
        <rFont val="Times New Roman"/>
        <family val="1"/>
        <charset val="204"/>
      </rPr>
      <t>пунктом 4 части 9 статьи 51</t>
    </r>
    <r>
      <rPr>
        <sz val="14"/>
        <color indexed="8"/>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</si>
  <si>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</si>
  <si>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</si>
  <si>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</si>
  <si>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</si>
  <si>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</si>
  <si>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</si>
  <si>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</si>
  <si>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</si>
  <si>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</si>
  <si>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</si>
  <si>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</si>
  <si>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</si>
  <si>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</si>
  <si>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</si>
  <si>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</si>
  <si>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</si>
  <si>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</si>
  <si>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</si>
  <si>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</si>
  <si>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</si>
  <si>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</si>
  <si>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</si>
  <si>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</si>
  <si>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</si>
  <si>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</si>
  <si>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</si>
  <si>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indexed="8"/>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indexed="8"/>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</si>
  <si>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</si>
  <si>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</si>
  <si>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</si>
  <si>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</si>
  <si>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</si>
  <si>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</si>
  <si>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</si>
  <si>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</si>
  <si>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</si>
  <si>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</si>
  <si>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indexed="8"/>
        <rFont val="Times New Roman"/>
        <family val="1"/>
        <charset val="204"/>
      </rPr>
      <t>отсутствие документов, необходимых</t>
    </r>
    <r>
      <rPr>
        <sz val="14"/>
        <color indexed="8"/>
        <rFont val="Times New Roman"/>
        <family val="1"/>
        <charset val="204"/>
      </rPr>
      <t xml:space="preserve"> для получения муниципальной услуги, указанных в пунктах </t>
    </r>
    <r>
      <rPr>
        <sz val="14"/>
        <color indexed="8"/>
        <rFont val="Times New Roman"/>
        <family val="1"/>
        <charset val="204"/>
      </rPr>
      <t>2.6.1.1. и 2.6.1.2.</t>
    </r>
    <r>
      <rPr>
        <sz val="14"/>
        <color indexed="10"/>
        <rFont val="Times New Roman"/>
        <family val="1"/>
        <charset val="204"/>
      </rPr>
      <t xml:space="preserve"> </t>
    </r>
    <r>
      <rPr>
        <sz val="14"/>
        <color indexed="8"/>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</si>
  <si>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</si>
  <si>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</si>
  <si>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</si>
  <si>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</si>
  <si>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</si>
  <si>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</si>
  <si>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</si>
  <si>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</si>
  <si>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</si>
  <si>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</si>
  <si>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</si>
  <si>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</si>
  <si>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</si>
  <si>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</si>
  <si>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</si>
  <si>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</si>
  <si>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</si>
  <si>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indexed="8"/>
        <rFont val="Times New Roman"/>
        <family val="1"/>
        <charset val="204"/>
      </rPr>
      <t>схема планировочной организации земельного участка, выполненная в соответствии с информацией</t>
    </r>
    <r>
      <rPr>
        <sz val="14"/>
        <color indexed="8"/>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</si>
  <si>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</si>
  <si>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</si>
  <si>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</si>
  <si>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indexed="8"/>
        <rFont val="Times New Roman"/>
        <family val="1"/>
        <charset val="204"/>
      </rPr>
      <t>) архитектурные решения</t>
    </r>
    <r>
      <rPr>
        <sz val="14"/>
        <color indexed="8"/>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</si>
  <si>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</si>
  <si>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</si>
  <si>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</si>
  <si>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</si>
  <si>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</si>
  <si>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</si>
  <si>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</si>
  <si>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</si>
  <si>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</si>
  <si>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</si>
  <si>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</si>
  <si>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</si>
  <si>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</si>
  <si>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</si>
  <si>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</si>
  <si>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</si>
  <si>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</si>
  <si>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</si>
  <si>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</si>
  <si>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</si>
  <si>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</si>
  <si>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</si>
  <si>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</si>
  <si>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</si>
  <si>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</si>
  <si>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</si>
  <si>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</si>
  <si>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</si>
  <si>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</si>
  <si>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</si>
  <si>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</si>
  <si>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</si>
  <si>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</si>
  <si>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</si>
  <si>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</si>
  <si>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indexed="8"/>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</si>
  <si>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</si>
  <si>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</si>
  <si>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</si>
  <si>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</si>
  <si>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</si>
  <si>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</si>
  <si>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indexed="8"/>
        <rFont val="Times New Roman"/>
        <family val="1"/>
        <charset val="204"/>
      </rPr>
      <t>заявление</t>
    </r>
    <r>
      <rPr>
        <sz val="14"/>
        <color indexed="8"/>
        <rFont val="Calibri"/>
        <family val="2"/>
        <charset val="204"/>
      </rPr>
      <t xml:space="preserve"> </t>
    </r>
    <r>
      <rPr>
        <sz val="14"/>
        <color indexed="8"/>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</si>
  <si>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</si>
  <si>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</si>
  <si>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</si>
  <si>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</si>
  <si>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</si>
  <si>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</si>
  <si>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</si>
  <si>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</si>
  <si>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indexed="10"/>
        <rFont val="Times New Roman"/>
        <family val="1"/>
        <charset val="204"/>
      </rPr>
      <t xml:space="preserve"> </t>
    </r>
    <r>
      <rPr>
        <sz val="14"/>
        <color indexed="8"/>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</si>
  <si>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</si>
  <si>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</si>
  <si>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</si>
  <si>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</si>
  <si>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</si>
  <si>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</si>
  <si>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</si>
  <si>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</si>
  <si>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</si>
  <si>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</si>
  <si>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</si>
  <si>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</si>
  <si>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</si>
  <si>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</si>
  <si>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</si>
  <si>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</si>
  <si>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</si>
  <si>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</si>
  <si>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</si>
  <si>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</si>
  <si>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</si>
  <si>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</si>
  <si>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</si>
  <si>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</si>
  <si>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</si>
  <si>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</si>
  <si>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</si>
  <si>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</si>
  <si>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</si>
  <si>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</si>
  <si>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</si>
  <si>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</si>
  <si>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</si>
  <si>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</si>
  <si>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</si>
  <si>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</si>
  <si>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</si>
  <si>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indexed="8"/>
        <rFont val="Times New Roman"/>
        <family val="1"/>
        <charset val="204"/>
      </rPr>
      <t xml:space="preserve">органа администрации муниципального образования Кореновский район, </t>
    </r>
    <r>
      <rPr>
        <sz val="14"/>
        <color indexed="8"/>
        <rFont val="Times New Roman"/>
        <family val="1"/>
        <charset val="204"/>
      </rPr>
      <t>предоставляющего</t>
    </r>
    <r>
      <rPr>
        <sz val="14"/>
        <color indexed="8"/>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indexed="8"/>
        <rFont val="Times New Roman"/>
        <family val="1"/>
        <charset val="204"/>
      </rPr>
      <t>в досудебном (внесудебном) порядке.</t>
    </r>
  </si>
  <si>
    <r>
      <t xml:space="preserve">Подраздел </t>
    </r>
    <r>
      <rPr>
        <sz val="14"/>
        <color indexed="63"/>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</si>
  <si>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indexed="8"/>
        <rFont val="Times New Roman"/>
        <family val="1"/>
        <charset val="204"/>
      </rPr>
      <t xml:space="preserve">конкретное решение и действия (бездействие) </t>
    </r>
    <r>
      <rPr>
        <sz val="14"/>
        <color indexed="8"/>
        <rFont val="Times New Roman"/>
        <family val="1"/>
        <charset val="204"/>
      </rPr>
      <t xml:space="preserve">органа, исполняющего </t>
    </r>
  </si>
  <si>
    <r>
      <t>муниципальную услугу, а также действия (бездействие) должностных лиц,</t>
    </r>
    <r>
      <rPr>
        <sz val="14"/>
        <color indexed="10"/>
        <rFont val="Times New Roman"/>
        <family val="1"/>
        <charset val="204"/>
      </rPr>
      <t xml:space="preserve"> </t>
    </r>
    <r>
      <rPr>
        <sz val="14"/>
        <color indexed="8"/>
        <rFont val="Times New Roman"/>
        <family val="1"/>
        <charset val="204"/>
      </rPr>
      <t>муниципальных служащих в ходе исполнения муниципальной услуги,</t>
    </r>
    <r>
      <rPr>
        <sz val="14"/>
        <color indexed="8"/>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</si>
  <si>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indexed="8"/>
        <rFont val="Times New Roman"/>
        <family val="1"/>
        <charset val="204"/>
      </rPr>
      <t xml:space="preserve">органа администрации муниципального образования Кореновский район, </t>
    </r>
    <r>
      <rPr>
        <sz val="14"/>
        <color indexed="8"/>
        <rFont val="Times New Roman"/>
        <family val="1"/>
        <charset val="204"/>
      </rPr>
      <t>предоставляющего</t>
    </r>
    <r>
      <rPr>
        <sz val="14"/>
        <color indexed="8"/>
        <rFont val="Times New Roman"/>
        <family val="1"/>
        <charset val="204"/>
      </rPr>
      <t xml:space="preserve"> муниципальную услугу, его должностных лиц, муниципальных служащих</t>
    </r>
    <r>
      <rPr>
        <sz val="14"/>
        <color indexed="8"/>
        <rFont val="Times New Roman"/>
        <family val="1"/>
        <charset val="204"/>
      </rPr>
      <t> в следующих случаях:</t>
    </r>
  </si>
  <si>
    <r>
      <t xml:space="preserve">1) нарушение срока регистрации запроса заявителя о предоставлении </t>
    </r>
    <r>
      <rPr>
        <sz val="14"/>
        <color indexed="8"/>
        <rFont val="Times New Roman"/>
        <family val="1"/>
        <charset val="204"/>
      </rPr>
      <t xml:space="preserve">муниципальной </t>
    </r>
    <r>
      <rPr>
        <sz val="14"/>
        <color indexed="8"/>
        <rFont val="Times New Roman"/>
        <family val="1"/>
        <charset val="204"/>
      </rPr>
      <t>услуги;</t>
    </r>
  </si>
  <si>
    <r>
      <t xml:space="preserve">2) нарушение срока предоставления </t>
    </r>
    <r>
      <rPr>
        <sz val="14"/>
        <color indexed="8"/>
        <rFont val="Times New Roman"/>
        <family val="1"/>
        <charset val="204"/>
      </rPr>
      <t>муниципальной</t>
    </r>
    <r>
      <rPr>
        <sz val="14"/>
        <color indexed="8"/>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</si>
  <si>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indexed="8"/>
        <rFont val="Times New Roman"/>
        <family val="1"/>
        <charset val="204"/>
      </rPr>
      <t>муниципальной</t>
    </r>
    <r>
      <rPr>
        <sz val="14"/>
        <color indexed="8"/>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</si>
  <si>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indexed="8"/>
        <rFont val="Times New Roman"/>
        <family val="1"/>
        <charset val="204"/>
      </rPr>
      <t>муниципальной</t>
    </r>
    <r>
      <rPr>
        <sz val="14"/>
        <color indexed="8"/>
        <rFont val="Times New Roman"/>
        <family val="1"/>
        <charset val="204"/>
      </rPr>
      <t xml:space="preserve"> услуги, у заявителя;</t>
    </r>
  </si>
  <si>
    <r>
      <t xml:space="preserve">5) отказ в предоставлении </t>
    </r>
    <r>
      <rPr>
        <sz val="14"/>
        <color indexed="8"/>
        <rFont val="Times New Roman"/>
        <family val="1"/>
        <charset val="204"/>
      </rPr>
      <t>муниципальной</t>
    </r>
    <r>
      <rPr>
        <sz val="14"/>
        <color indexed="8"/>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</si>
  <si>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indexed="8"/>
        <rFont val="Times New Roman"/>
        <family val="1"/>
        <charset val="204"/>
      </rPr>
      <t>муниципальной</t>
    </r>
    <r>
      <rPr>
        <sz val="14"/>
        <color indexed="8"/>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</si>
  <si>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indexed="8"/>
        <rFont val="Times New Roman"/>
        <family val="1"/>
        <charset val="204"/>
      </rPr>
      <t xml:space="preserve">муниципальной </t>
    </r>
    <r>
      <rPr>
        <sz val="14"/>
        <color indexed="8"/>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indexed="8"/>
        <rFont val="Times New Roman"/>
        <family val="1"/>
        <charset val="204"/>
      </rPr>
      <t>муниципальной</t>
    </r>
    <r>
      <rPr>
        <sz val="14"/>
        <color indexed="8"/>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</si>
  <si>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indexed="8"/>
        <rFont val="Times New Roman"/>
        <family val="1"/>
        <charset val="204"/>
      </rPr>
      <t xml:space="preserve">органа администрации муниципального образования Кореновский район, </t>
    </r>
    <r>
      <rPr>
        <sz val="14"/>
        <color indexed="8"/>
        <rFont val="Times New Roman"/>
        <family val="1"/>
        <charset val="204"/>
      </rPr>
      <t>предоставляющего</t>
    </r>
    <r>
      <rPr>
        <sz val="14"/>
        <color indexed="8"/>
        <rFont val="Times New Roman"/>
        <family val="1"/>
        <charset val="204"/>
      </rPr>
      <t xml:space="preserve"> муниципальную услугу</t>
    </r>
    <r>
      <rPr>
        <sz val="14"/>
        <color indexed="8"/>
        <rFont val="Times New Roman"/>
        <family val="1"/>
        <charset val="204"/>
      </rPr>
      <t>, фамилию, имя, отчество должностного лица</t>
    </r>
    <r>
      <rPr>
        <sz val="14"/>
        <color indexed="8"/>
        <rFont val="Times New Roman"/>
        <family val="1"/>
        <charset val="204"/>
      </rPr>
      <t xml:space="preserve"> органа, </t>
    </r>
    <r>
      <rPr>
        <sz val="14"/>
        <color indexed="8"/>
        <rFont val="Times New Roman"/>
        <family val="1"/>
        <charset val="204"/>
      </rPr>
      <t>предоставляющего</t>
    </r>
    <r>
      <rPr>
        <sz val="14"/>
        <color indexed="8"/>
        <rFont val="Times New Roman"/>
        <family val="1"/>
        <charset val="204"/>
      </rPr>
      <t xml:space="preserve"> муниципальную услугу либо муниципального служащего</t>
    </r>
    <r>
      <rPr>
        <sz val="14"/>
        <color indexed="8"/>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</si>
  <si>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</si>
  <si>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</si>
  <si>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indexed="8"/>
        <rFont val="Times New Roman"/>
        <family val="1"/>
        <charset val="204"/>
      </rPr>
      <t xml:space="preserve">органа администрации муниципального образования Кореновский район, </t>
    </r>
    <r>
      <rPr>
        <sz val="14"/>
        <color indexed="8"/>
        <rFont val="Times New Roman"/>
        <family val="1"/>
        <charset val="204"/>
      </rPr>
      <t>предоставляющего</t>
    </r>
    <r>
      <rPr>
        <sz val="14"/>
        <color indexed="8"/>
        <rFont val="Times New Roman"/>
        <family val="1"/>
        <charset val="204"/>
      </rPr>
      <t xml:space="preserve"> муниципальную услугу</t>
    </r>
    <r>
      <rPr>
        <sz val="14"/>
        <color indexed="8"/>
        <rFont val="Times New Roman"/>
        <family val="1"/>
        <charset val="204"/>
      </rPr>
      <t>, фамилию, имя, отчество должностного лица</t>
    </r>
    <r>
      <rPr>
        <sz val="14"/>
        <color indexed="8"/>
        <rFont val="Times New Roman"/>
        <family val="1"/>
        <charset val="204"/>
      </rPr>
      <t xml:space="preserve"> органа, </t>
    </r>
    <r>
      <rPr>
        <sz val="14"/>
        <color indexed="8"/>
        <rFont val="Times New Roman"/>
        <family val="1"/>
        <charset val="204"/>
      </rPr>
      <t>предоставляющего</t>
    </r>
    <r>
      <rPr>
        <sz val="14"/>
        <color indexed="8"/>
        <rFont val="Times New Roman"/>
        <family val="1"/>
        <charset val="204"/>
      </rPr>
      <t xml:space="preserve"> муниципальную услугу либо муниципального служащего</t>
    </r>
    <r>
      <rPr>
        <sz val="14"/>
        <color indexed="8"/>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</si>
  <si>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indexed="8"/>
        <rFont val="Times New Roman"/>
        <family val="1"/>
        <charset val="204"/>
      </rPr>
      <t>администрации муниципального образования Кореновский район</t>
    </r>
    <r>
      <rPr>
        <sz val="14"/>
        <color indexed="8"/>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</si>
  <si>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indexed="63"/>
        <rFont val="Times New Roman"/>
        <family val="1"/>
        <charset val="204"/>
      </rPr>
      <t xml:space="preserve">5.3 </t>
    </r>
    <r>
      <rPr>
        <sz val="14"/>
        <color indexed="8"/>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</si>
  <si>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</si>
  <si>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</si>
  <si>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</si>
  <si>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</si>
  <si>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</si>
  <si>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</si>
  <si>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</si>
  <si>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</si>
  <si>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</si>
  <si>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</si>
  <si>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</si>
  <si>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</si>
  <si>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</si>
  <si>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</si>
  <si>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</si>
  <si>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</si>
  <si>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</si>
  <si>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</si>
  <si>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</si>
  <si>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</si>
  <si>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</si>
  <si>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</si>
  <si>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</si>
  <si>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</si>
  <si>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</si>
  <si>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</si>
  <si>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</si>
  <si>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</si>
  <si>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</si>
  <si>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</si>
  <si>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</si>
  <si>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</si>
  <si>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</si>
  <si>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</si>
  <si>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</si>
  <si>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</si>
  <si>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</si>
  <si>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</si>
  <si>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</si>
  <si>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</si>
  <si>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</si>
  <si>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</si>
  <si>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</si>
  <si>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</si>
  <si>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</si>
  <si>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</si>
  <si>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</si>
  <si>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</si>
  <si>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</si>
  <si>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</si>
  <si>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</si>
  <si>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</si>
  <si>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</si>
  <si>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</si>
  <si>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</si>
  <si>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</si>
  <si>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</si>
  <si>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</si>
  <si>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</si>
  <si>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</si>
  <si>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</si>
  <si>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</si>
  <si>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</si>
  <si>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</si>
  <si>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</si>
  <si>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indexed="8"/>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</si>
  <si>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</si>
  <si>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</si>
  <si>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</si>
  <si>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</si>
  <si>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indexed="8"/>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</si>
  <si>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</si>
  <si>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</si>
  <si>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</si>
  <si>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indexed="8"/>
        <rFont val="Times New Roman"/>
        <family val="1"/>
        <charset val="204"/>
      </rPr>
      <t xml:space="preserve">определяет стандарты, сроки и последовательность административных процедур </t>
    </r>
    <r>
      <rPr>
        <sz val="14"/>
        <color indexed="8"/>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</si>
  <si>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</si>
  <si>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</si>
  <si>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indexed="8"/>
        <rFont val="Times New Roman"/>
        <family val="1"/>
        <charset val="204"/>
      </rPr>
      <t xml:space="preserve"> </t>
    </r>
    <r>
      <rPr>
        <sz val="14"/>
        <color indexed="8"/>
        <rFont val="Times New Roman"/>
        <family val="1"/>
        <charset val="204"/>
      </rPr>
      <t>отдел</t>
    </r>
    <r>
      <rPr>
        <sz val="14"/>
        <color indexed="8"/>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</si>
  <si>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</si>
  <si>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</si>
  <si>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</si>
  <si>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</si>
  <si>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</si>
  <si>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indexed="8"/>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</si>
  <si>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indexed="8"/>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</si>
  <si>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</si>
  <si>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</si>
  <si>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</si>
  <si>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</si>
  <si>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</si>
  <si>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</si>
  <si>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indexed="8"/>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</si>
  <si>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indexed="8"/>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</si>
  <si>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</si>
  <si>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</si>
  <si>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</si>
  <si>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</si>
  <si>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</si>
  <si>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</si>
  <si>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</si>
  <si>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</si>
  <si>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indexed="8"/>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</si>
  <si>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</si>
  <si>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</si>
  <si>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</si>
  <si>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</si>
  <si>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</si>
  <si>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</si>
  <si>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</si>
  <si>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</si>
  <si>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</si>
  <si>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</si>
  <si>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</si>
  <si>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</si>
  <si>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</si>
  <si>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</si>
  <si>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</si>
  <si>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</si>
  <si>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indexed="8"/>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</si>
  <si>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indexed="8"/>
        <rFont val="Calibri"/>
        <family val="2"/>
        <charset val="204"/>
      </rPr>
      <t xml:space="preserve">  </t>
    </r>
    <r>
      <rPr>
        <sz val="14"/>
        <color indexed="8"/>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</si>
  <si>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</si>
  <si>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</si>
  <si>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</si>
  <si>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</si>
  <si>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</si>
  <si>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</si>
  <si>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</si>
  <si>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</si>
  <si>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indexed="8"/>
        <rFont val="Times New Roman"/>
        <family val="1"/>
        <charset val="204"/>
      </rPr>
      <t>. архитектурные решения</t>
    </r>
    <r>
      <rPr>
        <sz val="14"/>
        <color indexed="8"/>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</si>
  <si>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</si>
  <si>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</si>
  <si>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</si>
  <si>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</si>
  <si>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</si>
  <si>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</si>
  <si>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indexed="8"/>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</si>
  <si>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</si>
  <si>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</si>
  <si>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</si>
  <si>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</si>
  <si>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</si>
  <si>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</si>
  <si>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</si>
  <si>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</si>
  <si>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</si>
  <si>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</si>
  <si>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</si>
  <si>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</si>
  <si>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indexed="8"/>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</si>
  <si>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</si>
  <si>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</si>
  <si>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</si>
  <si>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</si>
  <si>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</si>
  <si>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</si>
  <si>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</si>
  <si>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</si>
  <si>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indexed="8"/>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</si>
  <si>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indexed="8"/>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</si>
  <si>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</si>
  <si>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</si>
  <si>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</si>
  <si>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</si>
  <si>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</si>
  <si>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</si>
  <si>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</si>
  <si>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</si>
  <si>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</si>
  <si>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</si>
  <si>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</si>
  <si>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</si>
  <si>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</si>
  <si>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</si>
  <si>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</si>
  <si>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</si>
  <si>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</si>
  <si>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</si>
  <si>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</si>
  <si>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</si>
  <si>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</si>
  <si>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</si>
  <si>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</si>
  <si>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</si>
  <si>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</si>
  <si>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</si>
  <si>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</si>
  <si>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</si>
  <si>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</si>
  <si>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</si>
  <si>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</si>
  <si>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</si>
  <si>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</si>
  <si>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</si>
  <si>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</si>
  <si>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</si>
  <si>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</si>
  <si>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</si>
  <si>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</si>
  <si>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</si>
  <si>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</si>
  <si>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</si>
  <si>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</si>
  <si>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</si>
  <si>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</si>
  <si>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</si>
  <si>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</si>
  <si>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</si>
  <si>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</si>
  <si>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</si>
  <si>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</si>
  <si>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</si>
  <si>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</si>
  <si>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</si>
  <si>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</si>
  <si>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</si>
  <si>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</si>
  <si>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</si>
  <si>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</si>
  <si>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</si>
  <si>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</si>
  <si>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</si>
  <si>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</si>
  <si>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</si>
  <si>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</si>
  <si>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</si>
  <si>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</si>
  <si>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</si>
  <si>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</si>
  <si>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</si>
  <si>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</si>
  <si>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</si>
  <si>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</si>
  <si>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</si>
  <si>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</si>
  <si>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</si>
  <si>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</si>
  <si>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</si>
  <si>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</si>
  <si>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</si>
  <si>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</si>
  <si>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</si>
  <si>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</si>
  <si>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</si>
  <si>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</si>
  <si>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</si>
  <si>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</si>
  <si>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</si>
  <si>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</si>
  <si>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</si>
  <si>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</si>
  <si>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</si>
  <si>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</si>
  <si>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</si>
  <si>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</si>
  <si>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</si>
  <si>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</si>
  <si>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</si>
  <si>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</si>
  <si>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</si>
  <si>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</si>
  <si>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</si>
  <si>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</si>
  <si>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</si>
  <si>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</si>
  <si>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</si>
  <si>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</si>
  <si>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</si>
  <si>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</si>
  <si>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</si>
  <si>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</si>
  <si>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</si>
  <si>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</si>
  <si>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</si>
  <si>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</si>
  <si>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</si>
  <si>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</si>
  <si>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</si>
  <si>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</si>
  <si>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</si>
  <si>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</si>
  <si>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</si>
  <si>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</si>
  <si>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</si>
  <si>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</si>
  <si>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</si>
  <si>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</si>
  <si>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</si>
  <si>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</si>
  <si>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</si>
  <si>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</si>
  <si>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</si>
  <si>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</si>
  <si>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</si>
  <si>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</si>
  <si>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</si>
  <si>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</si>
  <si>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</si>
  <si>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</si>
  <si>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</si>
  <si>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</si>
  <si>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</si>
  <si>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</si>
  <si>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</si>
  <si>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</si>
  <si>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</si>
  <si>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</si>
  <si>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</si>
  <si>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</si>
  <si>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</si>
  <si>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</si>
  <si>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</si>
  <si>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</si>
  <si>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</si>
  <si>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</si>
  <si>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</si>
  <si>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</si>
  <si>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</si>
  <si>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</si>
  <si>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</si>
  <si>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</si>
  <si>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</si>
  <si>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</si>
  <si>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</si>
  <si>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</si>
  <si>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</si>
  <si>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</si>
  <si>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</si>
  <si>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</si>
  <si>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</si>
  <si>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</si>
  <si>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</si>
  <si>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</si>
  <si>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</si>
  <si>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</si>
  <si>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</si>
  <si>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</si>
  <si>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</si>
  <si>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</si>
  <si>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</si>
  <si>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</si>
  <si>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</si>
  <si>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</si>
  <si>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</si>
  <si>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</si>
  <si>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</si>
  <si>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</si>
  <si>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</si>
  <si>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</si>
  <si>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</si>
  <si>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</si>
  <si>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</si>
  <si>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</si>
  <si>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</si>
  <si>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</si>
  <si>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</si>
  <si>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</si>
  <si>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</si>
  <si>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</si>
  <si>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</si>
  <si>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indexed="8"/>
        <rFont val="Calibri"/>
        <family val="2"/>
        <charset val="204"/>
      </rPr>
      <t xml:space="preserve"> </t>
    </r>
    <r>
      <rPr>
        <sz val="14"/>
        <color indexed="8"/>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indexed="8"/>
        <rFont val="Calibri"/>
        <family val="2"/>
        <charset val="204"/>
      </rPr>
      <t xml:space="preserve"> </t>
    </r>
    <r>
      <rPr>
        <sz val="14"/>
        <color indexed="8"/>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</si>
  <si>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</si>
  <si>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</si>
  <si>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</si>
  <si>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</si>
  <si>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</si>
  <si>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</si>
  <si>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</si>
  <si>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</si>
  <si>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</si>
  <si>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</si>
  <si>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</si>
  <si>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</si>
  <si>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</si>
  <si>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</si>
  <si>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</si>
  <si>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indexed="8"/>
        <rFont val="Times New Roman"/>
        <family val="1"/>
        <charset val="204"/>
      </rPr>
      <t xml:space="preserve"> </t>
    </r>
    <r>
      <rPr>
        <sz val="14"/>
        <color indexed="8"/>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</si>
  <si>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</si>
  <si>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</si>
  <si>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</si>
  <si>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</si>
  <si>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</si>
  <si>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</si>
  <si>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</si>
  <si>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</si>
  <si>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</si>
  <si>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</si>
  <si>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indexed="8"/>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</si>
  <si>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</si>
  <si>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</si>
  <si>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</si>
  <si>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</si>
  <si>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</si>
  <si>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</si>
  <si>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</si>
  <si>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</si>
  <si>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</si>
  <si>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</si>
  <si>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</si>
  <si>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</si>
  <si>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</si>
  <si>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</si>
  <si>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</si>
  <si>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</si>
  <si>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</si>
  <si>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</si>
  <si>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</si>
  <si>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</si>
  <si>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</si>
  <si>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</si>
  <si>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</si>
  <si>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</si>
  <si>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</si>
  <si>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</si>
  <si>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</si>
  <si>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</si>
  <si>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</si>
  <si>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</si>
  <si>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</si>
  <si>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</si>
  <si>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</si>
  <si>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</si>
  <si>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</si>
  <si>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</si>
  <si>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</si>
  <si>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</si>
  <si>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</si>
  <si>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</si>
  <si>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</si>
  <si>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</si>
  <si>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</si>
  <si>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</si>
  <si>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</si>
  <si>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</si>
  <si>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</si>
  <si>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</si>
  <si>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</si>
  <si>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</si>
  <si>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</si>
  <si>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</si>
  <si>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</si>
  <si>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</si>
  <si>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</si>
  <si>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indexed="8"/>
        <rFont val="Times New Roman"/>
        <family val="1"/>
        <charset val="204"/>
      </rPr>
      <t xml:space="preserve"> </t>
    </r>
    <r>
      <rPr>
        <sz val="14"/>
        <color indexed="8"/>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</si>
  <si>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</si>
  <si>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</si>
  <si>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</si>
  <si>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</si>
  <si>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</si>
  <si>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</si>
  <si>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</si>
  <si>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</si>
  <si>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</si>
  <si>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</si>
  <si>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</si>
  <si>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</si>
  <si>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</si>
  <si>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</si>
  <si>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</si>
  <si>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</si>
  <si>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</si>
  <si>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</si>
  <si>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</si>
  <si>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</si>
  <si>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</si>
  <si>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</si>
  <si>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</si>
  <si>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</si>
  <si>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</si>
  <si>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</si>
  <si>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</si>
  <si>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</si>
  <si>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</si>
  <si>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indexed="8"/>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</si>
  <si>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</si>
  <si>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</si>
  <si>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</si>
  <si>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</si>
  <si>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</si>
  <si>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</si>
  <si>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</si>
  <si>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</si>
  <si>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</si>
  <si>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</si>
  <si>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</si>
  <si>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</si>
  <si>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</si>
  <si>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</si>
  <si>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</si>
  <si>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</si>
  <si>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</si>
  <si>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</si>
  <si>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</si>
  <si>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</si>
  <si>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</si>
  <si>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</si>
  <si>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</si>
  <si>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</si>
  <si>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</si>
  <si>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</si>
  <si>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</si>
  <si>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</si>
  <si>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</si>
  <si>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</si>
  <si>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</si>
  <si>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</si>
  <si>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</si>
  <si>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</si>
  <si>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</si>
  <si>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</si>
  <si>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</si>
  <si>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</si>
  <si>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</si>
  <si>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</si>
  <si>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</si>
  <si>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</si>
  <si>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</si>
  <si>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</si>
  <si>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</si>
  <si>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</si>
  <si>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</si>
  <si>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</si>
  <si>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</si>
  <si>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</si>
  <si>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</si>
  <si>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</si>
  <si>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</si>
  <si>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</si>
  <si>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</si>
  <si>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</si>
  <si>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</si>
  <si>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</si>
  <si>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</si>
  <si>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</si>
  <si>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</si>
  <si>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</si>
  <si>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</si>
  <si>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indexed="8"/>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</si>
  <si>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</si>
  <si>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</si>
  <si>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</si>
  <si>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</si>
  <si>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</si>
  <si>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indexed="8"/>
        <rFont val="Times New Roman"/>
        <family val="1"/>
        <charset val="204"/>
      </rPr>
      <t>Градостроительным кодексом Российской Федерации,</t>
    </r>
    <r>
      <rPr>
        <sz val="14"/>
        <color indexed="8"/>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</si>
  <si>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</si>
  <si>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</si>
  <si>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indexed="8"/>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</si>
  <si>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indexed="8"/>
        <rFont val="Times New Roman"/>
        <family val="1"/>
        <charset val="204"/>
      </rPr>
      <t>Контроль за выполнением настоящего постановления оставляю за собой.</t>
    </r>
  </si>
  <si>
    <r>
      <t xml:space="preserve">5. </t>
    </r>
    <r>
      <rPr>
        <sz val="14"/>
        <color indexed="8"/>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</si>
  <si>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</si>
  <si>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</si>
  <si>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</si>
  <si>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</si>
  <si>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</si>
  <si>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</si>
  <si>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</si>
  <si>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</si>
  <si>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</si>
  <si>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</si>
  <si>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</si>
  <si>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</si>
  <si>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</si>
  <si>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</si>
  <si>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</si>
  <si>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</si>
  <si>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</si>
  <si>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</si>
  <si>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</si>
  <si>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</si>
  <si>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</si>
  <si>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</si>
  <si>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</si>
  <si>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</si>
  <si>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</si>
  <si>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</si>
  <si>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</si>
  <si>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</si>
  <si>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</si>
  <si>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</si>
  <si>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</si>
  <si>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</si>
  <si>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</si>
  <si>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</si>
  <si>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</si>
  <si>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</si>
  <si>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</si>
  <si>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</si>
  <si>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</si>
  <si>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</si>
  <si>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</si>
  <si>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</si>
  <si>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</si>
  <si>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</si>
  <si>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</si>
  <si>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</si>
  <si>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</si>
  <si>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</si>
  <si>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</si>
  <si>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</si>
  <si>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</si>
  <si>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</si>
  <si>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</si>
  <si>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</si>
  <si>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</si>
  <si>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</si>
  <si>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</si>
  <si>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</si>
  <si>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</si>
  <si>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</si>
  <si>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</si>
  <si>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</si>
  <si>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</si>
  <si>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</si>
  <si>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</si>
  <si>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</si>
  <si>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</si>
  <si>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</si>
  <si>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</si>
  <si>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</si>
  <si>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</si>
  <si>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</si>
  <si>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</si>
  <si>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</si>
  <si>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</si>
  <si>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</si>
  <si>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</si>
  <si>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</si>
  <si>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</si>
  <si>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</si>
  <si>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</si>
  <si>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</si>
  <si>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</si>
  <si>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</si>
  <si>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</si>
  <si>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</si>
  <si>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</si>
  <si>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</si>
  <si>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</si>
  <si>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</si>
  <si>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</si>
  <si>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</si>
  <si>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</si>
  <si>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</si>
  <si>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</si>
  <si>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</si>
  <si>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</si>
  <si>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</si>
  <si>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</si>
  <si>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</si>
  <si>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</si>
  <si>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</si>
  <si>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</si>
  <si>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</si>
  <si>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</si>
  <si>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</si>
  <si>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</si>
  <si>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</si>
  <si>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</si>
  <si>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</si>
  <si>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</si>
  <si>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</si>
  <si>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</si>
  <si>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</si>
  <si>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</si>
  <si>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</si>
  <si>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</si>
  <si>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</si>
  <si>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indexed="8"/>
        <rFont val="Times New Roman"/>
        <family val="1"/>
        <charset val="204"/>
      </rPr>
      <t xml:space="preserve">администрации </t>
    </r>
    <r>
      <rPr>
        <sz val="14"/>
        <color indexed="8"/>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</si>
  <si>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indexed="8"/>
        <rFont val="Times New Roman"/>
        <family val="1"/>
        <charset val="204"/>
      </rPr>
      <t xml:space="preserve">администрации </t>
    </r>
    <r>
      <rPr>
        <sz val="14"/>
        <color indexed="8"/>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</si>
  <si>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indexed="8"/>
        <rFont val="Times New Roman"/>
        <family val="1"/>
        <charset val="204"/>
      </rPr>
      <t xml:space="preserve">администрации </t>
    </r>
    <r>
      <rPr>
        <sz val="14"/>
        <color indexed="8"/>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</si>
  <si>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indexed="8"/>
        <rFont val="Times New Roman"/>
        <family val="1"/>
        <charset val="204"/>
      </rPr>
      <t xml:space="preserve">администрации </t>
    </r>
    <r>
      <rPr>
        <sz val="14"/>
        <color indexed="8"/>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</si>
  <si>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</si>
  <si>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</si>
  <si>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</si>
  <si>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</si>
  <si>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indexed="8"/>
        <rFont val="Times New Roman"/>
        <family val="1"/>
        <charset val="204"/>
      </rPr>
      <t>Сергиевского сельского поселения Кореновского района</t>
    </r>
    <r>
      <rPr>
        <sz val="14"/>
        <color indexed="8"/>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</si>
  <si>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</si>
  <si>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</si>
  <si>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</si>
  <si>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</si>
  <si>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</si>
  <si>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</si>
  <si>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</si>
  <si>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</si>
  <si>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</si>
  <si>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</si>
  <si>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</si>
  <si>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</si>
  <si>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</si>
  <si>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</si>
  <si>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</si>
  <si>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</si>
  <si>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</si>
  <si>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</si>
  <si>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</si>
  <si>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</si>
  <si>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</si>
  <si>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</si>
  <si>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</si>
  <si>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</si>
  <si>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</si>
  <si>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</si>
  <si>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</si>
  <si>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</si>
  <si>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</si>
  <si>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</si>
  <si>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</si>
  <si>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</si>
  <si>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</si>
  <si>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</si>
  <si>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</si>
  <si>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</si>
  <si>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</si>
  <si>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</si>
  <si>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</si>
  <si>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</si>
  <si>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</si>
  <si>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</si>
  <si>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</si>
  <si>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</si>
  <si>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</si>
  <si>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</si>
  <si>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</si>
  <si>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</si>
  <si>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</si>
  <si>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</si>
  <si>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</si>
  <si>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</si>
  <si>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</si>
  <si>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</si>
  <si>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</si>
  <si>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</si>
  <si>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</si>
  <si>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</si>
  <si>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</si>
  <si>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</si>
  <si>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</si>
  <si>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</si>
  <si>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</si>
  <si>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</si>
  <si>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indexed="8"/>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</si>
  <si>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</si>
  <si>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</si>
  <si>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</si>
  <si>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</si>
  <si>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</si>
  <si>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</si>
  <si>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</si>
  <si>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</si>
  <si>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indexed="8"/>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</si>
  <si>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</si>
  <si>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</si>
  <si>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</si>
  <si>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</si>
  <si>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</si>
  <si>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</si>
  <si>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indexed="8"/>
        <rFont val="Times New Roman"/>
        <family val="1"/>
        <charset val="204"/>
      </rPr>
      <t>Сергиевского сельского поселения Кореновского района</t>
    </r>
    <r>
      <rPr>
        <sz val="14"/>
        <color indexed="8"/>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</si>
  <si>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</si>
  <si>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</si>
  <si>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</si>
  <si>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</si>
  <si>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</si>
  <si>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</si>
  <si>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</si>
  <si>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</si>
  <si>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indexed="8"/>
        <rFont val="Times New Roman"/>
        <family val="1"/>
        <charset val="204"/>
      </rPr>
      <t xml:space="preserve">Сергиевского сельского поселения Кореновского района </t>
    </r>
    <r>
      <rPr>
        <sz val="14"/>
        <color indexed="8"/>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</si>
  <si>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</si>
  <si>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</si>
  <si>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</si>
  <si>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</si>
  <si>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</si>
  <si>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</si>
  <si>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indexed="8"/>
        <rFont val="Times New Roman"/>
        <family val="1"/>
        <charset val="204"/>
      </rPr>
      <t>Сергиевского сельского поселения Кореновского района</t>
    </r>
    <r>
      <rPr>
        <sz val="14"/>
        <color indexed="8"/>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</si>
  <si>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</si>
  <si>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</si>
  <si>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</si>
  <si>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</si>
  <si>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</si>
  <si>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</si>
  <si>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</si>
  <si>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</si>
  <si>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</si>
  <si>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</si>
  <si>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</si>
  <si>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</si>
  <si>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</si>
  <si>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</si>
  <si>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</si>
  <si>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</si>
  <si>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</si>
  <si>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</si>
  <si>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</si>
  <si>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</si>
  <si>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</si>
  <si>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</si>
  <si>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</si>
  <si>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</si>
  <si>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</si>
  <si>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</si>
  <si>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</si>
  <si>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</si>
  <si>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</si>
  <si>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</si>
  <si>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</si>
  <si>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</si>
  <si>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</si>
  <si>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</si>
  <si>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indexed="8"/>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</si>
  <si>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</si>
  <si>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</si>
  <si>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</si>
  <si>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</si>
  <si>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</si>
  <si>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</si>
  <si>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</si>
  <si>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</si>
  <si>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</si>
  <si>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</si>
  <si>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</si>
  <si>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</si>
  <si>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</si>
  <si>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</si>
  <si>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</si>
  <si>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</si>
  <si>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</si>
  <si>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</si>
  <si>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</si>
  <si>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</si>
  <si>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</si>
  <si>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</si>
  <si>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</si>
  <si>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</si>
  <si>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</si>
  <si>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</si>
  <si>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</si>
  <si>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</si>
  <si>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</si>
  <si>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</si>
  <si>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</si>
  <si>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</si>
  <si>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</si>
  <si>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</si>
  <si>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</si>
  <si>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</si>
  <si>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</si>
  <si>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</si>
  <si>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</si>
  <si>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</si>
  <si>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</si>
  <si>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</si>
  <si>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</si>
  <si>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</si>
  <si>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</si>
  <si>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</si>
  <si>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</si>
  <si>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</si>
  <si>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</si>
  <si>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</si>
  <si>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</si>
  <si>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</si>
  <si>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</si>
  <si>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</si>
  <si>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</si>
  <si>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</si>
  <si>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</si>
  <si>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</si>
  <si>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</si>
  <si>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</si>
  <si>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</si>
  <si>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</si>
  <si>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</si>
  <si>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</si>
  <si>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</si>
  <si>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</si>
  <si>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</si>
  <si>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</si>
  <si>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</si>
  <si>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</si>
  <si>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</si>
  <si>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</si>
  <si>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</si>
  <si>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</si>
  <si>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</si>
  <si>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</si>
  <si>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</si>
  <si>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</si>
  <si>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</si>
  <si>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</si>
  <si>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</si>
  <si>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</si>
  <si>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</si>
  <si>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</si>
  <si>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</si>
  <si>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</si>
  <si>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</si>
  <si>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</si>
  <si>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</si>
  <si>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</si>
  <si>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</si>
  <si>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</si>
  <si>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</si>
  <si>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</si>
  <si>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</si>
  <si>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</si>
  <si>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</si>
  <si>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</si>
  <si>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</si>
  <si>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</si>
  <si>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</si>
  <si>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</si>
  <si>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</si>
  <si>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</si>
  <si>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</si>
  <si>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</si>
  <si>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</si>
  <si>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</si>
  <si>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indexed="8"/>
        <rFont val="Times New Roman"/>
        <family val="1"/>
        <charset val="204"/>
      </rPr>
      <t xml:space="preserve">Сергиевского сельского поселения Кореновского района </t>
    </r>
    <r>
      <rPr>
        <sz val="14"/>
        <color indexed="8"/>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</si>
  <si>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</si>
  <si>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</si>
  <si>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</si>
  <si>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</si>
  <si>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</si>
  <si>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</si>
  <si>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</si>
  <si>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</si>
  <si>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</si>
  <si>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</si>
  <si>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</si>
  <si>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</si>
  <si>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</si>
  <si>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</si>
  <si>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</si>
  <si>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</si>
  <si>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</si>
  <si>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</si>
  <si>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</si>
  <si>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</si>
  <si>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</si>
  <si>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</si>
  <si>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</si>
  <si>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</si>
  <si>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</si>
  <si>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</si>
  <si>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</si>
  <si>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</si>
  <si>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</si>
  <si>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</si>
  <si>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</si>
  <si>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</si>
  <si>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</si>
  <si>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</si>
  <si>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</si>
  <si>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</si>
  <si>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</si>
  <si>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</si>
  <si>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</si>
  <si>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</si>
  <si>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</si>
  <si>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</si>
  <si>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</si>
  <si>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</si>
  <si>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</si>
  <si>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</si>
  <si>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</si>
  <si>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</si>
  <si>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</si>
  <si>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</si>
  <si>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</si>
  <si>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</si>
  <si>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</si>
  <si>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</si>
  <si>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</si>
  <si>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</si>
  <si>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</si>
  <si>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</si>
  <si>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</si>
  <si>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</si>
  <si>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</si>
  <si>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</si>
  <si>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</si>
  <si>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</si>
  <si>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</si>
  <si>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</si>
  <si>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</si>
  <si>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</si>
  <si>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</si>
  <si>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</si>
  <si>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</si>
  <si>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</si>
  <si>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</si>
  <si>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</si>
  <si>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</si>
  <si>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</si>
  <si>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</si>
  <si>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</si>
  <si>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</si>
  <si>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</si>
  <si>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</si>
  <si>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</si>
  <si>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</si>
  <si>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</si>
  <si>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</si>
  <si>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</si>
  <si>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</si>
  <si>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</si>
  <si>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</si>
  <si>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</si>
  <si>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</si>
  <si>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</si>
  <si>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</si>
  <si>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</si>
  <si>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</si>
  <si>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</si>
  <si>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</si>
  <si>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</si>
  <si>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</si>
  <si>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</si>
  <si>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</si>
  <si>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</si>
  <si>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</si>
  <si>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</si>
  <si>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</si>
  <si>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</si>
  <si>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</si>
  <si>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</si>
  <si>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</si>
  <si>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</si>
  <si>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</si>
  <si>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</si>
  <si>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</si>
  <si>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</si>
  <si>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</si>
  <si>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</si>
  <si>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</si>
  <si>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</si>
  <si>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</si>
  <si>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</si>
  <si>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</si>
  <si>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</si>
  <si>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</si>
  <si>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</si>
  <si>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</si>
  <si>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</si>
  <si>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</si>
  <si>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</si>
  <si>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</si>
  <si>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</si>
  <si>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</si>
  <si>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</si>
  <si>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</si>
  <si>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</si>
  <si>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</si>
  <si>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</si>
  <si>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</si>
  <si>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</si>
  <si>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</si>
  <si>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</si>
  <si>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</si>
  <si>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</si>
  <si>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</si>
  <si>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</si>
  <si>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</si>
  <si>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</si>
  <si>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</si>
  <si>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Администрация Светлогорского сельского поселения</t>
  </si>
  <si>
    <t>Постановление от 09.03.2016 г. № 51</t>
  </si>
  <si>
    <r>
      <rPr>
        <sz val="14"/>
        <color indexed="8"/>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indexed="8"/>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</si>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</sst>
</file>

<file path=xl/styles.xml><?xml version="1.0" encoding="utf-8"?>
<styleSheet xmlns="http://schemas.openxmlformats.org/spreadsheetml/2006/main">
  <fonts count="121">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sz val="11"/>
      <color indexed="63"/>
      <name val="Helvetica"/>
      <family val="2"/>
    </font>
    <font>
      <b/>
      <sz val="11"/>
      <color indexed="63"/>
      <name val="Helvetica"/>
      <family val="2"/>
    </font>
    <font>
      <b/>
      <sz val="11"/>
      <color indexed="8"/>
      <name val="Calibri"/>
      <family val="2"/>
      <charset val="204"/>
    </font>
    <font>
      <sz val="24"/>
      <color indexed="63"/>
      <name val="Arial"/>
      <family val="2"/>
      <charset val="204"/>
    </font>
    <font>
      <sz val="11"/>
      <color indexed="63"/>
      <name val="Verdana"/>
      <family val="2"/>
      <charset val="204"/>
    </font>
    <font>
      <sz val="11"/>
      <color indexed="63"/>
      <name val="Verdana"/>
      <family val="2"/>
      <charset val="204"/>
    </font>
    <font>
      <b/>
      <sz val="11"/>
      <color indexed="63"/>
      <name val="Verdana"/>
      <family val="2"/>
      <charset val="204"/>
    </font>
    <font>
      <sz val="20"/>
      <color indexed="63"/>
      <name val="Arial"/>
      <family val="2"/>
      <charset val="204"/>
    </font>
    <font>
      <sz val="14"/>
      <color indexed="8"/>
      <name val="Times New Roman"/>
      <family val="1"/>
      <charset val="204"/>
    </font>
    <font>
      <b/>
      <sz val="14"/>
      <color indexed="8"/>
      <name val="Times New Roman"/>
      <family val="1"/>
      <charset val="204"/>
    </font>
    <font>
      <sz val="18"/>
      <color indexed="8"/>
      <name val="Times New Roman"/>
      <family val="1"/>
      <charset val="204"/>
    </font>
    <font>
      <b/>
      <sz val="36"/>
      <color indexed="10"/>
      <name val="Times New Roman"/>
      <family val="1"/>
      <charset val="204"/>
    </font>
    <font>
      <b/>
      <sz val="12"/>
      <color indexed="8"/>
      <name val="Calibri"/>
      <family val="2"/>
      <charset val="204"/>
    </font>
    <font>
      <b/>
      <sz val="22"/>
      <color indexed="8"/>
      <name val="Calibri"/>
      <family val="2"/>
      <charset val="204"/>
    </font>
    <font>
      <b/>
      <sz val="22"/>
      <color indexed="8"/>
      <name val="Times New Roman"/>
      <family val="1"/>
      <charset val="204"/>
    </font>
    <font>
      <b/>
      <sz val="21"/>
      <color indexed="8"/>
      <name val="Times New Roman"/>
      <family val="1"/>
      <charset val="204"/>
    </font>
    <font>
      <sz val="18"/>
      <color indexed="8"/>
      <name val="Times New Roman"/>
      <family val="1"/>
      <charset val="204"/>
    </font>
    <font>
      <sz val="14"/>
      <color indexed="8"/>
      <name val="Calibri"/>
      <family val="2"/>
      <charset val="204"/>
    </font>
    <font>
      <sz val="11"/>
      <color indexed="8"/>
      <name val="Times New Roman"/>
      <family val="1"/>
      <charset val="204"/>
    </font>
    <font>
      <sz val="11"/>
      <color indexed="8"/>
      <name val="Times New Roman"/>
      <family val="1"/>
      <charset val="204"/>
    </font>
    <font>
      <sz val="10"/>
      <color indexed="8"/>
      <name val="Times New Roman"/>
      <family val="1"/>
      <charset val="204"/>
    </font>
    <font>
      <sz val="14"/>
      <color indexed="8"/>
      <name val="Calibri"/>
      <family val="2"/>
      <charset val="204"/>
    </font>
    <font>
      <b/>
      <sz val="20"/>
      <color indexed="8"/>
      <name val="Times New Roman"/>
      <family val="1"/>
      <charset val="204"/>
    </font>
    <font>
      <b/>
      <u/>
      <sz val="14"/>
      <color indexed="8"/>
      <name val="Times New Roman"/>
      <family val="1"/>
      <charset val="204"/>
    </font>
    <font>
      <b/>
      <u/>
      <sz val="14"/>
      <color indexed="8"/>
      <name val="Times New Roman"/>
      <family val="1"/>
      <charset val="204"/>
    </font>
    <font>
      <u/>
      <sz val="14"/>
      <color indexed="30"/>
      <name val="Times New Roman"/>
      <family val="1"/>
      <charset val="204"/>
    </font>
    <font>
      <i/>
      <sz val="14"/>
      <color indexed="8"/>
      <name val="Times New Roman"/>
      <family val="1"/>
      <charset val="204"/>
    </font>
    <font>
      <sz val="22"/>
      <color indexed="8"/>
      <name val="Arial Black"/>
      <family val="2"/>
      <charset val="204"/>
    </font>
    <font>
      <sz val="18"/>
      <name val="Times New Roman"/>
      <family val="1"/>
      <charset val="204"/>
    </font>
    <font>
      <b/>
      <sz val="20"/>
      <name val="Times New Roman"/>
      <family val="1"/>
      <charset val="204"/>
    </font>
    <font>
      <sz val="11"/>
      <color indexed="48"/>
      <name val="Calibri"/>
      <family val="2"/>
      <charset val="204"/>
    </font>
    <font>
      <u/>
      <sz val="24"/>
      <color indexed="13"/>
      <name val="Arial Black"/>
      <family val="2"/>
      <charset val="204"/>
    </font>
    <font>
      <u/>
      <sz val="20"/>
      <color indexed="13"/>
      <name val="Arial Black"/>
      <family val="2"/>
      <charset val="204"/>
    </font>
    <font>
      <b/>
      <u/>
      <sz val="14"/>
      <color indexed="30"/>
      <name val="Times New Roman"/>
      <family val="1"/>
      <charset val="204"/>
    </font>
    <font>
      <b/>
      <sz val="13"/>
      <color indexed="63"/>
      <name val="Arial"/>
      <family val="2"/>
      <charset val="204"/>
    </font>
    <font>
      <b/>
      <sz val="13.5"/>
      <color indexed="63"/>
      <name val="Arial"/>
      <family val="2"/>
      <charset val="204"/>
    </font>
    <font>
      <sz val="10.5"/>
      <color indexed="8"/>
      <name val="Arial"/>
      <family val="2"/>
      <charset val="204"/>
    </font>
    <font>
      <b/>
      <sz val="12"/>
      <color indexed="8"/>
      <name val="Times New Roman"/>
      <family val="1"/>
      <charset val="204"/>
    </font>
    <font>
      <sz val="14"/>
      <color indexed="63"/>
      <name val="Times New Roman"/>
      <family val="1"/>
      <charset val="204"/>
    </font>
    <font>
      <sz val="14"/>
      <color indexed="63"/>
      <name val="Times New Roman"/>
      <family val="1"/>
      <charset val="204"/>
    </font>
    <font>
      <sz val="14"/>
      <color indexed="56"/>
      <name val="Times New Roman"/>
      <family val="1"/>
      <charset val="204"/>
    </font>
    <font>
      <sz val="14"/>
      <color indexed="63"/>
      <name val="Times New Roman"/>
      <family val="1"/>
      <charset val="204"/>
    </font>
    <font>
      <i/>
      <sz val="13"/>
      <color indexed="8"/>
      <name val="Times New Roman"/>
      <family val="1"/>
      <charset val="204"/>
    </font>
    <font>
      <b/>
      <sz val="13"/>
      <color indexed="8"/>
      <name val="Times New Roman"/>
      <family val="1"/>
      <charset val="204"/>
    </font>
    <font>
      <sz val="13"/>
      <color indexed="8"/>
      <name val="Times New Roman"/>
      <family val="1"/>
      <charset val="204"/>
    </font>
    <font>
      <sz val="13"/>
      <color indexed="8"/>
      <name val="Times New Roman"/>
      <family val="1"/>
      <charset val="204"/>
    </font>
    <font>
      <sz val="7"/>
      <color indexed="8"/>
      <name val="Times New Roman"/>
      <family val="1"/>
      <charset val="204"/>
    </font>
    <font>
      <sz val="12"/>
      <color indexed="8"/>
      <name val="Tahoma"/>
      <family val="2"/>
      <charset val="204"/>
    </font>
    <font>
      <sz val="11.5"/>
      <color indexed="8"/>
      <name val="Palatino Linotype"/>
      <family val="1"/>
      <charset val="204"/>
    </font>
    <font>
      <sz val="12"/>
      <color indexed="8"/>
      <name val="Palatino Linotype"/>
      <family val="1"/>
      <charset val="204"/>
    </font>
    <font>
      <sz val="1"/>
      <color indexed="8"/>
      <name val="Tahoma"/>
      <family val="2"/>
      <charset val="204"/>
    </font>
    <font>
      <b/>
      <u/>
      <sz val="14"/>
      <color indexed="30"/>
      <name val="Times New Roman"/>
      <family val="1"/>
      <charset val="204"/>
    </font>
    <font>
      <sz val="9.5"/>
      <color indexed="8"/>
      <name val="Tahoma"/>
      <family val="2"/>
      <charset val="204"/>
    </font>
    <font>
      <b/>
      <sz val="9"/>
      <color indexed="8"/>
      <name val="Times New Roman"/>
      <family val="1"/>
      <charset val="204"/>
    </font>
    <font>
      <b/>
      <sz val="9"/>
      <color indexed="8"/>
      <name val="Times New Roman"/>
      <family val="1"/>
      <charset val="204"/>
    </font>
    <font>
      <b/>
      <sz val="17"/>
      <color indexed="8"/>
      <name val="Times New Roman"/>
      <family val="1"/>
      <charset val="204"/>
    </font>
    <font>
      <sz val="13"/>
      <color indexed="8"/>
      <name val="Palatino Linotype"/>
      <family val="1"/>
      <charset val="204"/>
    </font>
    <font>
      <vertAlign val="superscript"/>
      <sz val="14"/>
      <color indexed="8"/>
      <name val="Times New Roman"/>
      <family val="1"/>
      <charset val="204"/>
    </font>
    <font>
      <sz val="9"/>
      <color indexed="8"/>
      <name val="Times New Roman"/>
      <family val="1"/>
      <charset val="204"/>
    </font>
    <font>
      <b/>
      <sz val="7"/>
      <color indexed="8"/>
      <name val="Times New Roman"/>
      <family val="1"/>
      <charset val="204"/>
    </font>
    <font>
      <b/>
      <u/>
      <sz val="16"/>
      <color indexed="30"/>
      <name val="Times New Roman"/>
      <family val="1"/>
      <charset val="204"/>
    </font>
    <font>
      <sz val="20.9"/>
      <color indexed="63"/>
      <name val="Arial"/>
      <family val="2"/>
      <charset val="204"/>
    </font>
    <font>
      <sz val="18.7"/>
      <color indexed="63"/>
      <name val="Arial"/>
      <family val="2"/>
      <charset val="204"/>
    </font>
    <font>
      <sz val="11"/>
      <color indexed="63"/>
      <name val="Arial"/>
      <family val="2"/>
      <charset val="204"/>
    </font>
    <font>
      <u/>
      <sz val="11"/>
      <color indexed="56"/>
      <name val="Arial"/>
      <family val="2"/>
      <charset val="204"/>
    </font>
    <font>
      <sz val="17.600000000000001"/>
      <color indexed="63"/>
      <name val="Arial"/>
      <family val="2"/>
      <charset val="204"/>
    </font>
    <font>
      <sz val="14.3"/>
      <color indexed="63"/>
      <name val="Arial"/>
      <family val="2"/>
      <charset val="204"/>
    </font>
    <font>
      <sz val="12"/>
      <color indexed="63"/>
      <name val="Arial"/>
      <family val="2"/>
      <charset val="204"/>
    </font>
    <font>
      <sz val="1"/>
      <color indexed="8"/>
      <name val="Calibri"/>
      <family val="2"/>
      <charset val="204"/>
    </font>
    <font>
      <sz val="11"/>
      <color indexed="12"/>
      <name val="Calibri"/>
      <family val="2"/>
      <charset val="204"/>
    </font>
    <font>
      <sz val="11"/>
      <color indexed="56"/>
      <name val="Calibri"/>
      <family val="2"/>
      <charset val="204"/>
    </font>
    <font>
      <b/>
      <sz val="14"/>
      <color indexed="8"/>
      <name val="Calibri"/>
      <family val="2"/>
      <charset val="204"/>
    </font>
    <font>
      <b/>
      <u/>
      <sz val="14"/>
      <color indexed="30"/>
      <name val="Calibri"/>
      <family val="2"/>
      <charset val="204"/>
    </font>
    <font>
      <sz val="12"/>
      <color indexed="63"/>
      <name val="Times New Roman"/>
      <family val="1"/>
      <charset val="204"/>
    </font>
    <font>
      <b/>
      <sz val="12"/>
      <color indexed="63"/>
      <name val="Times New Roman"/>
      <family val="1"/>
      <charset val="204"/>
    </font>
    <font>
      <sz val="11"/>
      <color indexed="63"/>
      <name val="Times New Roman"/>
      <family val="1"/>
      <charset val="204"/>
    </font>
    <font>
      <b/>
      <sz val="14"/>
      <color indexed="63"/>
      <name val="Tahoma"/>
      <family val="2"/>
      <charset val="204"/>
    </font>
    <font>
      <sz val="12"/>
      <color indexed="20"/>
      <name val="Times New Roman"/>
      <family val="1"/>
      <charset val="204"/>
    </font>
    <font>
      <sz val="12"/>
      <color indexed="62"/>
      <name val="Times New Roman"/>
      <family val="1"/>
      <charset val="204"/>
    </font>
    <font>
      <u/>
      <sz val="12"/>
      <color indexed="63"/>
      <name val="Times New Roman"/>
      <family val="1"/>
      <charset val="204"/>
    </font>
    <font>
      <u/>
      <sz val="14"/>
      <color indexed="8"/>
      <name val="Times New Roman"/>
      <family val="1"/>
      <charset val="204"/>
    </font>
    <font>
      <b/>
      <sz val="36"/>
      <name val="Times New Roman"/>
      <family val="1"/>
      <charset val="204"/>
    </font>
    <font>
      <b/>
      <sz val="8"/>
      <color indexed="8"/>
      <name val="Times New Roman"/>
      <family val="1"/>
      <charset val="204"/>
    </font>
    <font>
      <sz val="10"/>
      <color indexed="8"/>
      <name val="Times New Roman"/>
      <family val="1"/>
      <charset val="204"/>
    </font>
    <font>
      <b/>
      <sz val="13"/>
      <name val="Times New Roman"/>
      <family val="1"/>
      <charset val="204"/>
    </font>
    <font>
      <b/>
      <i/>
      <sz val="14"/>
      <color indexed="8"/>
      <name val="Times New Roman"/>
      <family val="1"/>
      <charset val="204"/>
    </font>
    <font>
      <sz val="12"/>
      <color indexed="8"/>
      <name val="Times New Roman"/>
      <family val="1"/>
      <charset val="204"/>
    </font>
    <font>
      <i/>
      <sz val="14"/>
      <color indexed="8"/>
      <name val="Times New Roman"/>
      <family val="1"/>
      <charset val="204"/>
    </font>
    <font>
      <b/>
      <sz val="12"/>
      <color indexed="8"/>
      <name val="Times New Roman"/>
      <family val="1"/>
      <charset val="204"/>
    </font>
    <font>
      <b/>
      <sz val="18"/>
      <color indexed="8"/>
      <name val="Times New Roman"/>
      <family val="1"/>
      <charset val="204"/>
    </font>
    <font>
      <sz val="10"/>
      <color indexed="8"/>
      <name val="Times New Roman"/>
      <family val="1"/>
      <charset val="204"/>
    </font>
    <font>
      <b/>
      <sz val="12"/>
      <color indexed="8"/>
      <name val="Times New Roman"/>
      <family val="1"/>
      <charset val="204"/>
    </font>
    <font>
      <b/>
      <sz val="14"/>
      <color indexed="8"/>
      <name val="Times New Roman"/>
      <family val="1"/>
      <charset val="204"/>
    </font>
    <font>
      <sz val="14"/>
      <color indexed="8"/>
      <name val="Times New Roman"/>
      <family val="1"/>
      <charset val="204"/>
    </font>
    <font>
      <b/>
      <sz val="3"/>
      <color indexed="8"/>
      <name val="Times New Roman"/>
      <family val="1"/>
      <charset val="204"/>
    </font>
    <font>
      <b/>
      <sz val="18"/>
      <color indexed="8"/>
      <name val="Times New Roman"/>
      <family val="1"/>
      <charset val="204"/>
    </font>
    <font>
      <sz val="8"/>
      <color indexed="8"/>
      <name val="Times New Roman"/>
      <family val="1"/>
      <charset val="204"/>
    </font>
    <font>
      <sz val="12"/>
      <color indexed="8"/>
      <name val="Arial"/>
      <family val="2"/>
      <charset val="204"/>
    </font>
    <font>
      <sz val="14"/>
      <color indexed="10"/>
      <name val="Times New Roman"/>
      <family val="1"/>
      <charset val="204"/>
    </font>
    <font>
      <sz val="14"/>
      <color indexed="63"/>
      <name val="Times New Roman"/>
      <family val="1"/>
      <charset val="204"/>
    </font>
    <font>
      <b/>
      <sz val="14"/>
      <color indexed="63"/>
      <name val="Times New Roman"/>
      <family val="1"/>
      <charset val="204"/>
    </font>
    <font>
      <u/>
      <sz val="12"/>
      <color indexed="12"/>
      <name val="Times New Roman"/>
      <family val="1"/>
      <charset val="204"/>
    </font>
    <font>
      <b/>
      <sz val="16"/>
      <color indexed="8"/>
      <name val="Times New Roman"/>
      <family val="1"/>
      <charset val="204"/>
    </font>
    <font>
      <sz val="1"/>
      <color indexed="8"/>
      <name val="Times New Roman"/>
      <family val="1"/>
      <charset val="204"/>
    </font>
    <font>
      <sz val="9"/>
      <color indexed="8"/>
      <name val="Times New Roman"/>
      <family val="1"/>
      <charset val="204"/>
    </font>
    <font>
      <sz val="7"/>
      <color indexed="8"/>
      <name val="Times New Roman"/>
      <family val="1"/>
      <charset val="204"/>
    </font>
    <font>
      <b/>
      <sz val="11.5"/>
      <color indexed="8"/>
      <name val="Arial"/>
      <family val="2"/>
      <charset val="204"/>
    </font>
    <font>
      <sz val="11.5"/>
      <color indexed="8"/>
      <name val="Arial"/>
      <family val="2"/>
      <charset val="204"/>
    </font>
    <font>
      <u/>
      <sz val="11.5"/>
      <color indexed="8"/>
      <name val="Arial"/>
      <family val="2"/>
      <charset val="204"/>
    </font>
    <font>
      <b/>
      <sz val="14"/>
      <color indexed="30"/>
      <name val="Times New Roman"/>
      <family val="1"/>
      <charset val="204"/>
    </font>
    <font>
      <sz val="11"/>
      <color indexed="49"/>
      <name val="Calibri"/>
      <family val="2"/>
      <charset val="204"/>
    </font>
    <font>
      <b/>
      <sz val="10"/>
      <color indexed="8"/>
      <name val="Times New Roman"/>
      <family val="1"/>
      <charset val="204"/>
    </font>
    <font>
      <b/>
      <sz val="8"/>
      <color indexed="8"/>
      <name val="Times New Roman"/>
      <family val="1"/>
      <charset val="204"/>
    </font>
    <font>
      <b/>
      <i/>
      <sz val="14"/>
      <color indexed="8"/>
      <name val="Cambria"/>
      <family val="1"/>
      <charset val="204"/>
    </font>
    <font>
      <b/>
      <sz val="14"/>
      <name val="Times New Roman"/>
      <family val="1"/>
      <charset val="204"/>
    </font>
    <font>
      <sz val="8"/>
      <name val="Calibri"/>
      <family val="2"/>
      <charset val="204"/>
    </font>
    <font>
      <u/>
      <sz val="11"/>
      <color theme="10"/>
      <name val="Calibri"/>
      <family val="2"/>
      <charset val="204"/>
      <scheme val="minor"/>
    </font>
  </fonts>
  <fills count="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4"/>
        <bgColor indexed="64"/>
      </patternFill>
    </fill>
    <fill>
      <patternFill patternType="solid">
        <fgColor indexed="44"/>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medium">
        <color indexed="8"/>
      </top>
      <bottom style="medium">
        <color indexed="8"/>
      </bottom>
      <diagonal/>
    </border>
    <border>
      <left/>
      <right/>
      <top/>
      <bottom style="medium">
        <color indexed="8"/>
      </bottom>
      <diagonal/>
    </border>
    <border>
      <left/>
      <right/>
      <top style="medium">
        <color indexed="8"/>
      </top>
      <bottom/>
      <diagonal/>
    </border>
    <border>
      <left/>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0" fillId="0" borderId="0" applyNumberFormat="0" applyFill="0" applyBorder="0" applyAlignment="0" applyProtection="0"/>
  </cellStyleXfs>
  <cellXfs count="327">
    <xf numFmtId="0" fontId="0" fillId="0" borderId="0" xfId="0"/>
    <xf numFmtId="0" fontId="0" fillId="0" borderId="0" xfId="0" applyAlignment="1">
      <alignment wrapText="1"/>
    </xf>
    <xf numFmtId="0" fontId="0" fillId="0" borderId="0" xfId="0" applyAlignment="1">
      <alignment vertical="center"/>
    </xf>
    <xf numFmtId="0" fontId="120" fillId="0" borderId="0" xfId="1" applyAlignment="1">
      <alignment horizontal="justify" vertical="center"/>
    </xf>
    <xf numFmtId="0" fontId="120" fillId="2" borderId="0" xfId="1" applyFill="1" applyAlignment="1">
      <alignment horizontal="center" vertical="center"/>
    </xf>
    <xf numFmtId="0" fontId="3" fillId="0" borderId="0" xfId="0" applyFont="1" applyAlignment="1">
      <alignment wrapText="1"/>
    </xf>
    <xf numFmtId="0" fontId="2" fillId="0" borderId="0" xfId="0" applyFont="1" applyAlignment="1">
      <alignment wrapText="1"/>
    </xf>
    <xf numFmtId="0" fontId="5" fillId="0" borderId="0" xfId="0" applyFont="1" applyAlignment="1">
      <alignment vertical="center" wrapText="1"/>
    </xf>
    <xf numFmtId="0" fontId="0" fillId="0" borderId="0" xfId="0" applyAlignment="1">
      <alignment horizontal="left" vertical="center" wrapText="1" indent="1"/>
    </xf>
    <xf numFmtId="0" fontId="4" fillId="0" borderId="0" xfId="0" applyFont="1" applyAlignment="1">
      <alignment horizontal="left" vertical="center" wrapText="1" indent="1"/>
    </xf>
    <xf numFmtId="0" fontId="120" fillId="0" borderId="0" xfId="1" applyAlignment="1">
      <alignment horizontal="left" vertical="center" wrapText="1" indent="1"/>
    </xf>
    <xf numFmtId="0" fontId="0" fillId="0" borderId="0" xfId="0" applyAlignment="1">
      <alignment horizontal="left" vertical="center" wrapText="1" indent="3"/>
    </xf>
    <xf numFmtId="0" fontId="7" fillId="0" borderId="0" xfId="0" applyFont="1" applyAlignment="1">
      <alignment horizontal="left" vertical="center" wrapText="1" indent="2"/>
    </xf>
    <xf numFmtId="0" fontId="9" fillId="0" borderId="0" xfId="0" applyFont="1" applyAlignment="1">
      <alignment horizontal="left" vertical="center" wrapText="1" indent="2"/>
    </xf>
    <xf numFmtId="0" fontId="11" fillId="0" borderId="0" xfId="0" applyFont="1" applyAlignment="1">
      <alignment horizontal="left" vertical="center" wrapText="1" indent="2"/>
    </xf>
    <xf numFmtId="0" fontId="8" fillId="0" borderId="0" xfId="0" applyFont="1" applyAlignment="1">
      <alignment horizontal="left" vertical="center" wrapText="1" indent="3"/>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wrapText="1"/>
    </xf>
    <xf numFmtId="0" fontId="12" fillId="0" borderId="0" xfId="0" applyFont="1" applyAlignment="1">
      <alignment horizontal="center" vertical="center" wrapText="1"/>
    </xf>
    <xf numFmtId="0" fontId="12" fillId="0" borderId="0" xfId="0" applyFont="1" applyAlignment="1">
      <alignment horizontal="justify" vertical="center" wrapText="1"/>
    </xf>
    <xf numFmtId="0" fontId="2" fillId="0" borderId="0" xfId="0" applyFont="1" applyAlignment="1">
      <alignment horizontal="justify" vertical="center" wrapText="1"/>
    </xf>
    <xf numFmtId="0" fontId="13" fillId="0" borderId="0" xfId="0" applyFont="1" applyAlignment="1">
      <alignment horizontal="center" vertical="center" wrapText="1"/>
    </xf>
    <xf numFmtId="0" fontId="3" fillId="0" borderId="0" xfId="0" applyFont="1" applyAlignment="1">
      <alignment horizontal="justify" vertical="center" wrapText="1"/>
    </xf>
    <xf numFmtId="0" fontId="120" fillId="0" borderId="0" xfId="1" applyAlignment="1">
      <alignment horizontal="justify" vertical="center" wrapText="1"/>
    </xf>
    <xf numFmtId="0" fontId="2" fillId="0" borderId="0" xfId="0" applyFont="1" applyAlignment="1">
      <alignment horizontal="right" vertical="center" wrapText="1"/>
    </xf>
    <xf numFmtId="0" fontId="120" fillId="2" borderId="0" xfId="1" applyFill="1" applyAlignment="1">
      <alignment horizontal="center" vertical="center" wrapText="1"/>
    </xf>
    <xf numFmtId="0" fontId="6" fillId="0" borderId="0" xfId="0" applyFont="1" applyAlignment="1">
      <alignment horizontal="center" wrapText="1"/>
    </xf>
    <xf numFmtId="0" fontId="6" fillId="0" borderId="0" xfId="0" applyFont="1" applyAlignment="1">
      <alignment horizontal="center"/>
    </xf>
    <xf numFmtId="0" fontId="0" fillId="0" borderId="0" xfId="0" applyAlignment="1">
      <alignment horizontal="right"/>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20" fillId="2" borderId="0" xfId="1" applyFill="1" applyAlignment="1">
      <alignment horizontal="center"/>
    </xf>
    <xf numFmtId="0" fontId="0" fillId="0" borderId="0" xfId="0" applyBorder="1"/>
    <xf numFmtId="0" fontId="3" fillId="0" borderId="0" xfId="0" applyFont="1" applyAlignment="1">
      <alignment horizontal="center" vertical="center"/>
    </xf>
    <xf numFmtId="0" fontId="13" fillId="0" borderId="0" xfId="0" applyFont="1" applyAlignment="1">
      <alignment horizontal="center" vertical="center"/>
    </xf>
    <xf numFmtId="0" fontId="2" fillId="0" borderId="0" xfId="0" applyFont="1" applyAlignment="1">
      <alignment horizontal="justify" vertical="center"/>
    </xf>
    <xf numFmtId="0" fontId="2" fillId="0" borderId="0" xfId="0" applyFont="1" applyAlignment="1">
      <alignment horizontal="center" vertical="center"/>
    </xf>
    <xf numFmtId="0" fontId="2" fillId="0" borderId="0" xfId="0" applyFont="1" applyAlignment="1">
      <alignment horizontal="right" vertical="center"/>
    </xf>
    <xf numFmtId="0" fontId="12" fillId="0" borderId="0" xfId="0" applyFont="1" applyAlignment="1">
      <alignment horizontal="justify" vertical="center"/>
    </xf>
    <xf numFmtId="0" fontId="2"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horizontal="justify" vertical="center"/>
    </xf>
    <xf numFmtId="0" fontId="22" fillId="0" borderId="0" xfId="0" applyFont="1" applyAlignment="1">
      <alignment horizontal="center" vertical="center" wrapText="1"/>
    </xf>
    <xf numFmtId="0" fontId="24"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2" fillId="0" borderId="0" xfId="0" applyFont="1" applyAlignment="1">
      <alignment horizontal="center" vertical="center"/>
    </xf>
    <xf numFmtId="0" fontId="3" fillId="0" borderId="0" xfId="0" applyFont="1" applyAlignment="1">
      <alignment vertical="center"/>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26" fillId="0" borderId="2" xfId="0" applyFont="1" applyBorder="1" applyAlignment="1">
      <alignment horizontal="center" vertical="center"/>
    </xf>
    <xf numFmtId="0" fontId="26" fillId="0" borderId="1" xfId="0" applyFont="1" applyBorder="1" applyAlignment="1">
      <alignment horizontal="center" vertical="center"/>
    </xf>
    <xf numFmtId="0" fontId="0" fillId="3" borderId="0" xfId="0" applyFill="1"/>
    <xf numFmtId="0" fontId="29" fillId="0" borderId="0" xfId="1" applyFont="1" applyAlignment="1">
      <alignment horizontal="justify" vertical="center" wrapText="1"/>
    </xf>
    <xf numFmtId="0" fontId="3" fillId="0" borderId="0" xfId="0" applyFont="1" applyAlignment="1">
      <alignment horizontal="center" wrapText="1"/>
    </xf>
    <xf numFmtId="0" fontId="2" fillId="0" borderId="0" xfId="0" applyFont="1"/>
    <xf numFmtId="0" fontId="2" fillId="0" borderId="0" xfId="0" applyFont="1" applyAlignment="1">
      <alignment horizontal="left" vertical="center" wrapText="1" indent="1"/>
    </xf>
    <xf numFmtId="14" fontId="30" fillId="0" borderId="0" xfId="0" applyNumberFormat="1" applyFont="1"/>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 fillId="0" borderId="0" xfId="0" applyFont="1" applyAlignment="1">
      <alignment horizontal="justify" vertical="center" wrapText="1"/>
    </xf>
    <xf numFmtId="0" fontId="2" fillId="0" borderId="0" xfId="0" applyFont="1" applyAlignment="1">
      <alignment horizontal="left" vertical="center" wrapText="1"/>
    </xf>
    <xf numFmtId="0" fontId="21" fillId="0" borderId="0" xfId="0" applyFont="1" applyAlignment="1">
      <alignment horizontal="justify" vertical="center" wrapText="1"/>
    </xf>
    <xf numFmtId="0" fontId="120" fillId="0" borderId="0" xfId="1" applyAlignment="1">
      <alignment horizontal="center" vertical="center" wrapText="1"/>
    </xf>
    <xf numFmtId="0" fontId="0" fillId="0" borderId="0" xfId="0" applyFill="1"/>
    <xf numFmtId="0" fontId="32" fillId="0" borderId="1" xfId="0" applyFont="1" applyBorder="1" applyAlignment="1">
      <alignment horizontal="center" vertical="center" wrapText="1"/>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4" fillId="0" borderId="0" xfId="0" applyFont="1"/>
    <xf numFmtId="0" fontId="37" fillId="3" borderId="1" xfId="1" applyFont="1" applyFill="1" applyBorder="1" applyAlignment="1">
      <alignment horizontal="center" vertical="center" wrapText="1"/>
    </xf>
    <xf numFmtId="0" fontId="26" fillId="3" borderId="1" xfId="0" applyFont="1" applyFill="1" applyBorder="1" applyAlignment="1">
      <alignment horizontal="center" vertical="center"/>
    </xf>
    <xf numFmtId="0" fontId="39" fillId="0" borderId="0" xfId="0" applyFont="1" applyAlignment="1">
      <alignment horizontal="justify" vertical="center"/>
    </xf>
    <xf numFmtId="0" fontId="40" fillId="0" borderId="0" xfId="0" applyFont="1" applyAlignment="1">
      <alignment horizontal="justify" vertical="center"/>
    </xf>
    <xf numFmtId="0" fontId="38" fillId="0" borderId="0" xfId="0" applyFont="1" applyAlignment="1">
      <alignment horizontal="justify" vertical="center"/>
    </xf>
    <xf numFmtId="0" fontId="41" fillId="0" borderId="0" xfId="0" applyFont="1" applyAlignment="1">
      <alignment horizontal="justify" vertical="center" wrapText="1"/>
    </xf>
    <xf numFmtId="0" fontId="37" fillId="0" borderId="1" xfId="1" applyFont="1" applyBorder="1" applyAlignment="1">
      <alignment horizontal="center" vertical="center" wrapText="1"/>
    </xf>
    <xf numFmtId="0" fontId="42" fillId="0" borderId="0" xfId="0" applyFont="1" applyAlignment="1">
      <alignment horizontal="justify" vertical="center"/>
    </xf>
    <xf numFmtId="0" fontId="0" fillId="3" borderId="0" xfId="0" applyFill="1" applyAlignment="1">
      <alignment horizontal="justify" vertical="center"/>
    </xf>
    <xf numFmtId="0" fontId="43" fillId="0" borderId="0" xfId="0" applyFont="1" applyAlignment="1">
      <alignment horizontal="justify" vertical="center"/>
    </xf>
    <xf numFmtId="0" fontId="43" fillId="3" borderId="0" xfId="0" applyFont="1" applyFill="1" applyAlignment="1">
      <alignment horizontal="justify" vertical="center"/>
    </xf>
    <xf numFmtId="0" fontId="45" fillId="0" borderId="0" xfId="0" applyFont="1" applyAlignment="1">
      <alignment horizontal="justify" vertical="center"/>
    </xf>
    <xf numFmtId="0" fontId="47" fillId="0" borderId="0" xfId="0" applyFont="1" applyAlignment="1">
      <alignment horizontal="center" vertical="center"/>
    </xf>
    <xf numFmtId="0" fontId="49" fillId="0" borderId="0" xfId="0" applyFont="1" applyAlignment="1">
      <alignment horizontal="justify" vertical="center"/>
    </xf>
    <xf numFmtId="0" fontId="48" fillId="0" borderId="0" xfId="0" applyFont="1" applyAlignment="1">
      <alignment horizontal="justify" vertical="center"/>
    </xf>
    <xf numFmtId="0" fontId="49" fillId="0" borderId="0" xfId="0" applyFont="1" applyAlignment="1">
      <alignment horizontal="left" vertical="center" indent="15"/>
    </xf>
    <xf numFmtId="0" fontId="49" fillId="0" borderId="0" xfId="0" applyFont="1" applyAlignment="1">
      <alignment horizontal="left" vertical="center"/>
    </xf>
    <xf numFmtId="0" fontId="51" fillId="0" borderId="0" xfId="0" applyFont="1"/>
    <xf numFmtId="0" fontId="46" fillId="0" borderId="0" xfId="0" applyFont="1" applyAlignment="1">
      <alignment horizontal="right" vertical="center" wrapText="1"/>
    </xf>
    <xf numFmtId="0" fontId="47" fillId="0" borderId="0" xfId="0" applyFont="1" applyAlignment="1">
      <alignment horizontal="center" vertical="center" wrapText="1"/>
    </xf>
    <xf numFmtId="0" fontId="47" fillId="3" borderId="0" xfId="0" applyFont="1" applyFill="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justify" vertical="center" wrapText="1"/>
    </xf>
    <xf numFmtId="0" fontId="49" fillId="0" borderId="0" xfId="0" applyFont="1" applyAlignment="1">
      <alignment horizontal="left" vertical="center" wrapText="1"/>
    </xf>
    <xf numFmtId="0" fontId="51" fillId="0" borderId="0" xfId="0" applyFont="1" applyAlignment="1">
      <alignment wrapText="1"/>
    </xf>
    <xf numFmtId="0" fontId="51" fillId="0" borderId="0" xfId="0" applyFont="1" applyAlignment="1"/>
    <xf numFmtId="0" fontId="47" fillId="0" borderId="0" xfId="0" applyFont="1" applyAlignment="1">
      <alignment horizontal="left" vertical="center" indent="15"/>
    </xf>
    <xf numFmtId="0" fontId="54" fillId="0" borderId="0" xfId="0" applyFont="1" applyAlignment="1">
      <alignment horizontal="left" vertical="top" wrapText="1"/>
    </xf>
    <xf numFmtId="0" fontId="54" fillId="0" borderId="0" xfId="0" applyFont="1" applyAlignment="1">
      <alignment vertical="center"/>
    </xf>
    <xf numFmtId="0" fontId="49" fillId="0" borderId="0" xfId="0" applyFont="1" applyAlignment="1">
      <alignment horizontal="left" vertical="center" wrapText="1" indent="15"/>
    </xf>
    <xf numFmtId="0" fontId="0" fillId="0" borderId="0" xfId="0" applyAlignment="1">
      <alignment horizontal="center"/>
    </xf>
    <xf numFmtId="0" fontId="55" fillId="0" borderId="1" xfId="1" applyFont="1" applyBorder="1" applyAlignment="1">
      <alignment horizontal="center" vertical="center" wrapText="1"/>
    </xf>
    <xf numFmtId="0" fontId="55" fillId="0" borderId="2" xfId="1" applyFont="1" applyBorder="1" applyAlignment="1">
      <alignment horizontal="center" vertical="center" wrapText="1"/>
    </xf>
    <xf numFmtId="0" fontId="55" fillId="3" borderId="1" xfId="1" applyFont="1" applyFill="1" applyBorder="1" applyAlignment="1">
      <alignment horizontal="center" vertical="center" wrapText="1"/>
    </xf>
    <xf numFmtId="0" fontId="56" fillId="0" borderId="0" xfId="0" applyFont="1" applyAlignment="1">
      <alignment vertical="center"/>
    </xf>
    <xf numFmtId="0" fontId="13" fillId="0" borderId="0" xfId="0" applyFont="1" applyAlignment="1">
      <alignment horizontal="left" vertical="center" indent="2"/>
    </xf>
    <xf numFmtId="0" fontId="13" fillId="0" borderId="0" xfId="0" applyFont="1" applyAlignment="1">
      <alignment horizontal="left" vertical="center" indent="15"/>
    </xf>
    <xf numFmtId="0" fontId="58" fillId="0" borderId="0" xfId="0" applyFont="1" applyAlignment="1">
      <alignment horizontal="left" vertical="center" indent="15"/>
    </xf>
    <xf numFmtId="0" fontId="12" fillId="0" borderId="0" xfId="0" applyFont="1" applyAlignment="1">
      <alignment horizontal="left" vertical="center"/>
    </xf>
    <xf numFmtId="0" fontId="12" fillId="0" borderId="0" xfId="0" applyFont="1" applyAlignment="1">
      <alignment horizontal="right" vertical="center" indent="15"/>
    </xf>
    <xf numFmtId="0" fontId="59" fillId="0" borderId="0" xfId="0" applyFont="1" applyAlignment="1">
      <alignment horizontal="center" vertical="center"/>
    </xf>
    <xf numFmtId="0" fontId="62" fillId="0" borderId="0" xfId="0" applyFont="1" applyAlignment="1">
      <alignment horizontal="justify" vertical="center"/>
    </xf>
    <xf numFmtId="0" fontId="13" fillId="0" borderId="0" xfId="0" applyFont="1" applyAlignment="1">
      <alignment horizontal="justify" vertical="center"/>
    </xf>
    <xf numFmtId="0" fontId="13" fillId="0" borderId="0" xfId="0" applyFont="1" applyAlignment="1">
      <alignment horizontal="left" vertical="center" wrapText="1"/>
    </xf>
    <xf numFmtId="0" fontId="12" fillId="0" borderId="0" xfId="0" applyFont="1" applyAlignment="1">
      <alignment horizontal="left" vertical="center" wrapText="1"/>
    </xf>
    <xf numFmtId="0" fontId="62" fillId="0" borderId="0" xfId="0" applyFont="1" applyAlignment="1">
      <alignment horizontal="left" vertical="center" wrapText="1"/>
    </xf>
    <xf numFmtId="0" fontId="13" fillId="0" borderId="0" xfId="0" applyFont="1" applyAlignment="1">
      <alignment horizontal="left" vertical="center" wrapText="1" indent="5"/>
    </xf>
    <xf numFmtId="0" fontId="13" fillId="0" borderId="0" xfId="0" applyFont="1" applyAlignment="1">
      <alignment horizontal="left" vertical="center"/>
    </xf>
    <xf numFmtId="0" fontId="55" fillId="3" borderId="2" xfId="1" applyFont="1" applyFill="1" applyBorder="1" applyAlignment="1">
      <alignment horizontal="center" vertical="center" wrapText="1"/>
    </xf>
    <xf numFmtId="0" fontId="14" fillId="3" borderId="2" xfId="0" applyFont="1" applyFill="1" applyBorder="1" applyAlignment="1">
      <alignment horizontal="center" vertical="center" wrapText="1"/>
    </xf>
    <xf numFmtId="0" fontId="26" fillId="3" borderId="2" xfId="0" applyFont="1" applyFill="1" applyBorder="1" applyAlignment="1">
      <alignment horizontal="center" vertical="center"/>
    </xf>
    <xf numFmtId="0" fontId="14" fillId="3" borderId="2" xfId="0" applyFont="1" applyFill="1" applyBorder="1" applyAlignment="1">
      <alignment horizontal="center" vertical="center"/>
    </xf>
    <xf numFmtId="0" fontId="20"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2" fillId="3" borderId="1" xfId="0" applyFont="1" applyFill="1" applyBorder="1" applyAlignment="1">
      <alignment horizontal="center" vertical="center"/>
    </xf>
    <xf numFmtId="0" fontId="22" fillId="0" borderId="0" xfId="0" applyFont="1"/>
    <xf numFmtId="0" fontId="0" fillId="0" borderId="0" xfId="0"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0" fillId="3" borderId="0" xfId="0" applyFill="1" applyAlignment="1">
      <alignment horizontal="left" vertical="center" wrapText="1" indent="8"/>
    </xf>
    <xf numFmtId="0" fontId="0" fillId="0" borderId="0" xfId="0" applyAlignment="1">
      <alignment horizontal="left" vertical="center" wrapText="1" indent="8"/>
    </xf>
    <xf numFmtId="0" fontId="67" fillId="0" borderId="0" xfId="0" applyFont="1" applyAlignment="1">
      <alignment horizontal="left" vertical="center" wrapText="1" indent="8"/>
    </xf>
    <xf numFmtId="0" fontId="120" fillId="0" borderId="0" xfId="1" applyAlignment="1">
      <alignment horizontal="left" vertical="center" wrapText="1" indent="8"/>
    </xf>
    <xf numFmtId="0" fontId="0" fillId="0" borderId="0" xfId="0" applyAlignment="1">
      <alignment horizontal="right" vertical="center" wrapText="1"/>
    </xf>
    <xf numFmtId="0" fontId="67" fillId="0" borderId="0" xfId="0" applyFont="1" applyAlignment="1">
      <alignment horizontal="right" vertical="center" wrapText="1"/>
    </xf>
    <xf numFmtId="0" fontId="69" fillId="0" borderId="0" xfId="0" applyFont="1" applyAlignment="1">
      <alignment horizontal="center" vertical="center" wrapText="1"/>
    </xf>
    <xf numFmtId="0" fontId="70" fillId="0" borderId="0" xfId="0" applyFont="1" applyAlignment="1">
      <alignment horizontal="left" vertical="center" wrapText="1" indent="3"/>
    </xf>
    <xf numFmtId="0" fontId="0" fillId="0" borderId="0" xfId="0" applyAlignment="1">
      <alignment vertical="center" wrapText="1"/>
    </xf>
    <xf numFmtId="0" fontId="67" fillId="0" borderId="0" xfId="0" applyFont="1" applyAlignment="1">
      <alignment vertical="center" wrapText="1"/>
    </xf>
    <xf numFmtId="0" fontId="14" fillId="3" borderId="3" xfId="0" applyFont="1" applyFill="1" applyBorder="1" applyAlignment="1">
      <alignment horizontal="center" vertical="center"/>
    </xf>
    <xf numFmtId="0" fontId="71" fillId="0" borderId="0" xfId="0" applyFont="1" applyAlignment="1">
      <alignment horizontal="justify" vertical="center" wrapText="1"/>
    </xf>
    <xf numFmtId="0" fontId="71" fillId="0" borderId="0" xfId="0" applyFont="1" applyAlignment="1">
      <alignment horizontal="left" vertical="center" wrapText="1" indent="1"/>
    </xf>
    <xf numFmtId="0" fontId="120" fillId="0" borderId="0" xfId="1" applyAlignment="1">
      <alignment vertical="center"/>
    </xf>
    <xf numFmtId="0" fontId="72" fillId="0" borderId="0" xfId="0" applyFont="1" applyAlignment="1">
      <alignment horizontal="justify" vertical="center"/>
    </xf>
    <xf numFmtId="0" fontId="6" fillId="0" borderId="0" xfId="0" applyFont="1" applyAlignment="1">
      <alignment horizontal="center" vertical="center"/>
    </xf>
    <xf numFmtId="0" fontId="0" fillId="0" borderId="0" xfId="0" applyAlignment="1">
      <alignment horizontal="right" vertical="center"/>
    </xf>
    <xf numFmtId="0" fontId="120" fillId="0" borderId="0" xfId="1" applyAlignment="1">
      <alignment horizontal="center" vertical="center"/>
    </xf>
    <xf numFmtId="0" fontId="74" fillId="0" borderId="0" xfId="0" applyFont="1" applyAlignment="1">
      <alignment horizontal="justify" vertical="center"/>
    </xf>
    <xf numFmtId="0" fontId="64" fillId="3" borderId="1" xfId="1" applyFont="1" applyFill="1" applyBorder="1" applyAlignment="1">
      <alignment horizontal="center" vertical="center" wrapText="1"/>
    </xf>
    <xf numFmtId="0" fontId="37" fillId="0" borderId="2" xfId="1" applyFont="1" applyBorder="1" applyAlignment="1">
      <alignment horizontal="center" vertical="center" wrapText="1"/>
    </xf>
    <xf numFmtId="0" fontId="75" fillId="3" borderId="1" xfId="0" applyFont="1" applyFill="1" applyBorder="1" applyAlignment="1">
      <alignment horizontal="center" vertical="center" wrapText="1"/>
    </xf>
    <xf numFmtId="0" fontId="75" fillId="3" borderId="0" xfId="0" applyFont="1" applyFill="1" applyAlignment="1">
      <alignment horizontal="center" vertical="center"/>
    </xf>
    <xf numFmtId="0" fontId="37" fillId="0" borderId="0" xfId="1" quotePrefix="1" applyFont="1" applyAlignment="1">
      <alignment horizontal="center" vertical="center" wrapText="1"/>
    </xf>
    <xf numFmtId="0" fontId="76" fillId="0" borderId="1" xfId="1" applyFont="1" applyBorder="1" applyAlignment="1">
      <alignment horizontal="center" vertical="center" wrapText="1"/>
    </xf>
    <xf numFmtId="0" fontId="76" fillId="3" borderId="1" xfId="1" applyFont="1" applyFill="1" applyBorder="1" applyAlignment="1">
      <alignment horizontal="center" vertical="center" wrapText="1"/>
    </xf>
    <xf numFmtId="0" fontId="75" fillId="3" borderId="0" xfId="0" applyFont="1" applyFill="1" applyAlignment="1">
      <alignment horizontal="center" vertical="center" wrapText="1"/>
    </xf>
    <xf numFmtId="0" fontId="76" fillId="0" borderId="2" xfId="1" applyFont="1" applyBorder="1" applyAlignment="1">
      <alignment horizontal="center" vertical="center" wrapText="1"/>
    </xf>
    <xf numFmtId="0" fontId="76" fillId="0" borderId="0" xfId="1" quotePrefix="1" applyFont="1" applyAlignment="1">
      <alignment horizontal="center" vertical="center" wrapText="1"/>
    </xf>
    <xf numFmtId="0" fontId="78" fillId="0" borderId="0" xfId="0" applyFont="1" applyAlignment="1">
      <alignment horizontal="center" vertical="center" wrapText="1"/>
    </xf>
    <xf numFmtId="0" fontId="41" fillId="0" borderId="4" xfId="0" applyFont="1" applyBorder="1" applyAlignment="1">
      <alignment horizontal="center" vertical="center" wrapText="1"/>
    </xf>
    <xf numFmtId="0" fontId="79" fillId="0" borderId="0" xfId="0" applyFont="1" applyAlignment="1">
      <alignment horizontal="left"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0" fontId="77" fillId="0" borderId="0" xfId="0" applyFont="1" applyAlignment="1">
      <alignment horizontal="justify" vertical="center" wrapText="1"/>
    </xf>
    <xf numFmtId="0" fontId="55" fillId="3" borderId="0" xfId="1" quotePrefix="1" applyFont="1" applyFill="1" applyAlignment="1">
      <alignment horizontal="center" vertical="center" wrapText="1"/>
    </xf>
    <xf numFmtId="0" fontId="76" fillId="3" borderId="1" xfId="1" applyFont="1" applyFill="1" applyBorder="1" applyAlignment="1">
      <alignment horizontal="center" vertical="center"/>
    </xf>
    <xf numFmtId="0" fontId="75" fillId="0" borderId="0" xfId="0" applyFont="1" applyAlignment="1">
      <alignment horizontal="center" wrapText="1"/>
    </xf>
    <xf numFmtId="0" fontId="76" fillId="3" borderId="2" xfId="1" applyFont="1" applyFill="1" applyBorder="1" applyAlignment="1">
      <alignment horizontal="center" vertical="center" wrapText="1"/>
    </xf>
    <xf numFmtId="0" fontId="76" fillId="3" borderId="0" xfId="1" quotePrefix="1" applyFont="1" applyFill="1" applyAlignment="1">
      <alignment horizontal="center" vertical="center" wrapText="1"/>
    </xf>
    <xf numFmtId="0" fontId="75" fillId="0" borderId="1" xfId="0" applyFont="1" applyBorder="1" applyAlignment="1">
      <alignment horizontal="center" vertical="center" wrapText="1"/>
    </xf>
    <xf numFmtId="0" fontId="12" fillId="3" borderId="0" xfId="0" applyFont="1" applyFill="1" applyAlignment="1">
      <alignment horizontal="left" vertical="center" wrapText="1"/>
    </xf>
    <xf numFmtId="0" fontId="120" fillId="0" borderId="0" xfId="1" applyAlignment="1">
      <alignment horizontal="left" vertical="center" wrapText="1"/>
    </xf>
    <xf numFmtId="0" fontId="12" fillId="0" borderId="0" xfId="0" applyFont="1" applyAlignment="1">
      <alignment horizontal="right" vertical="center" wrapText="1"/>
    </xf>
    <xf numFmtId="0" fontId="51" fillId="0" borderId="0" xfId="0" applyFont="1" applyAlignment="1">
      <alignment horizontal="justify" vertical="center"/>
    </xf>
    <xf numFmtId="0" fontId="84" fillId="3" borderId="0" xfId="0" applyFont="1" applyFill="1" applyAlignment="1">
      <alignment horizontal="center" vertical="center" wrapText="1"/>
    </xf>
    <xf numFmtId="0" fontId="84" fillId="3" borderId="0" xfId="0" applyFont="1" applyFill="1" applyAlignment="1">
      <alignment horizontal="right" vertical="center" wrapText="1"/>
    </xf>
    <xf numFmtId="0" fontId="51" fillId="0" borderId="0" xfId="0" applyFont="1" applyAlignment="1">
      <alignment horizontal="justify" vertical="center" wrapText="1"/>
    </xf>
    <xf numFmtId="0" fontId="13" fillId="0" borderId="0" xfId="0" applyFont="1" applyAlignment="1">
      <alignment horizontal="justify" vertical="center" wrapText="1"/>
    </xf>
    <xf numFmtId="0" fontId="16" fillId="4" borderId="1" xfId="0" applyFont="1" applyFill="1" applyBorder="1" applyAlignment="1">
      <alignment horizontal="center" vertical="center"/>
    </xf>
    <xf numFmtId="0" fontId="16" fillId="4" borderId="1" xfId="0" applyFont="1" applyFill="1" applyBorder="1" applyAlignment="1">
      <alignment horizontal="center" vertical="center" wrapText="1"/>
    </xf>
    <xf numFmtId="0" fontId="17" fillId="4" borderId="0" xfId="0" applyFont="1" applyFill="1"/>
    <xf numFmtId="0" fontId="18" fillId="4" borderId="0" xfId="0" applyFont="1" applyFill="1"/>
    <xf numFmtId="0" fontId="19" fillId="4" borderId="0" xfId="0" applyFont="1" applyFill="1" applyAlignment="1">
      <alignment horizontal="right"/>
    </xf>
    <xf numFmtId="0" fontId="120" fillId="0" borderId="0" xfId="1" applyFill="1" applyAlignment="1">
      <alignment horizontal="center"/>
    </xf>
    <xf numFmtId="0" fontId="12" fillId="0" borderId="0" xfId="0" applyFont="1" applyAlignment="1">
      <alignment vertical="center" wrapText="1"/>
    </xf>
    <xf numFmtId="0" fontId="120" fillId="2" borderId="0" xfId="1" applyFill="1" applyAlignment="1">
      <alignment horizontal="center" wrapText="1"/>
    </xf>
    <xf numFmtId="0" fontId="88" fillId="0" borderId="0" xfId="0" applyFont="1" applyAlignment="1">
      <alignment horizontal="center" vertical="center" wrapText="1"/>
    </xf>
    <xf numFmtId="0" fontId="89" fillId="0" borderId="0" xfId="0" applyFont="1" applyAlignment="1">
      <alignment horizontal="center" vertical="center" wrapText="1"/>
    </xf>
    <xf numFmtId="0" fontId="41" fillId="0" borderId="0" xfId="0" applyFont="1" applyAlignment="1">
      <alignment vertical="center" wrapText="1"/>
    </xf>
    <xf numFmtId="0" fontId="13" fillId="0" borderId="0" xfId="0" applyFont="1" applyAlignment="1">
      <alignment vertical="center" wrapText="1"/>
    </xf>
    <xf numFmtId="0" fontId="120" fillId="0" borderId="0" xfId="1" applyAlignment="1">
      <alignment vertical="center" wrapText="1"/>
    </xf>
    <xf numFmtId="0" fontId="90" fillId="0" borderId="0" xfId="0" applyFont="1" applyAlignment="1">
      <alignment horizontal="justify" vertical="center" wrapText="1"/>
    </xf>
    <xf numFmtId="0" fontId="86" fillId="0" borderId="0" xfId="0" applyFont="1" applyAlignment="1">
      <alignment horizontal="center" vertical="center" wrapText="1"/>
    </xf>
    <xf numFmtId="0" fontId="87" fillId="0" borderId="0" xfId="0" applyFont="1" applyAlignment="1">
      <alignment horizontal="justify" vertical="center" wrapText="1"/>
    </xf>
    <xf numFmtId="0" fontId="92" fillId="0" borderId="0" xfId="0" applyFont="1" applyAlignment="1">
      <alignment horizontal="center" vertical="center"/>
    </xf>
    <xf numFmtId="0" fontId="90" fillId="0" borderId="0" xfId="0" applyFont="1" applyAlignment="1">
      <alignment horizontal="center" vertical="center"/>
    </xf>
    <xf numFmtId="0" fontId="49" fillId="0" borderId="0" xfId="0" applyFont="1" applyAlignment="1">
      <alignment vertical="center"/>
    </xf>
    <xf numFmtId="0" fontId="23" fillId="0" borderId="0" xfId="0" applyFont="1" applyAlignment="1">
      <alignment horizontal="justify" vertical="center"/>
    </xf>
    <xf numFmtId="0" fontId="49" fillId="0" borderId="0" xfId="0" applyFont="1" applyAlignment="1">
      <alignment vertical="center" wrapText="1"/>
    </xf>
    <xf numFmtId="0" fontId="0" fillId="0" borderId="0" xfId="0" applyAlignment="1">
      <alignment vertical="top" wrapText="1"/>
    </xf>
    <xf numFmtId="0" fontId="49" fillId="0" borderId="0" xfId="0" applyFont="1" applyAlignment="1">
      <alignment horizontal="right" vertical="center" indent="15"/>
    </xf>
    <xf numFmtId="0" fontId="23" fillId="0" borderId="0" xfId="0" applyFont="1" applyAlignment="1">
      <alignment horizontal="center" vertical="center"/>
    </xf>
    <xf numFmtId="0" fontId="15" fillId="4" borderId="3" xfId="0" applyFont="1" applyFill="1" applyBorder="1" applyAlignment="1">
      <alignment horizontal="left"/>
    </xf>
    <xf numFmtId="0" fontId="95" fillId="0" borderId="0" xfId="0" applyFont="1" applyAlignment="1">
      <alignment vertical="center"/>
    </xf>
    <xf numFmtId="0" fontId="97" fillId="0" borderId="0" xfId="0" applyFont="1" applyAlignment="1">
      <alignment horizontal="justify" vertical="center"/>
    </xf>
    <xf numFmtId="0" fontId="97" fillId="0" borderId="0" xfId="0" applyFont="1" applyAlignment="1">
      <alignment vertical="center"/>
    </xf>
    <xf numFmtId="0" fontId="93" fillId="0" borderId="0" xfId="0" applyFont="1" applyAlignment="1">
      <alignment horizontal="center" vertical="center" wrapText="1"/>
    </xf>
    <xf numFmtId="0" fontId="95" fillId="0" borderId="0" xfId="0" applyFont="1" applyAlignment="1">
      <alignment vertical="center" wrapText="1"/>
    </xf>
    <xf numFmtId="0" fontId="95" fillId="0" borderId="0" xfId="0" applyFont="1" applyAlignment="1">
      <alignment horizontal="center" vertical="center" wrapText="1"/>
    </xf>
    <xf numFmtId="0" fontId="96" fillId="0" borderId="0" xfId="0" applyFont="1" applyAlignment="1">
      <alignment horizontal="center" vertical="center" wrapText="1"/>
    </xf>
    <xf numFmtId="0" fontId="96"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4" fillId="0" borderId="0" xfId="0" applyFont="1" applyAlignment="1">
      <alignment horizontal="justify" vertical="center" wrapText="1"/>
    </xf>
    <xf numFmtId="0" fontId="23" fillId="0" borderId="0" xfId="0" applyFont="1" applyAlignment="1">
      <alignment vertical="center" wrapText="1"/>
    </xf>
    <xf numFmtId="0" fontId="98" fillId="0" borderId="0" xfId="0" applyFont="1" applyAlignment="1">
      <alignment horizontal="center" vertical="center" wrapText="1"/>
    </xf>
    <xf numFmtId="0" fontId="96" fillId="0" borderId="0" xfId="0" applyFont="1" applyAlignment="1">
      <alignment horizontal="justify" vertical="center" wrapText="1"/>
    </xf>
    <xf numFmtId="0" fontId="2" fillId="0" borderId="0" xfId="0" applyFont="1" applyAlignment="1">
      <alignment horizontal="right" wrapText="1"/>
    </xf>
    <xf numFmtId="0" fontId="2" fillId="0" borderId="0" xfId="0" applyFont="1" applyAlignment="1">
      <alignment horizontal="right"/>
    </xf>
    <xf numFmtId="0" fontId="99" fillId="0" borderId="0" xfId="0" applyFont="1" applyAlignment="1">
      <alignment horizontal="center" vertical="center" wrapText="1"/>
    </xf>
    <xf numFmtId="0" fontId="3" fillId="0" borderId="0" xfId="0" applyFont="1" applyAlignment="1">
      <alignment vertical="center" wrapText="1"/>
    </xf>
    <xf numFmtId="0" fontId="100" fillId="0" borderId="0" xfId="0" applyFont="1" applyAlignment="1">
      <alignment vertical="center" wrapText="1"/>
    </xf>
    <xf numFmtId="0" fontId="104" fillId="0" borderId="0" xfId="0" applyFont="1" applyAlignment="1">
      <alignment horizontal="center" vertical="center" wrapText="1"/>
    </xf>
    <xf numFmtId="0" fontId="1" fillId="0" borderId="0" xfId="0" applyFont="1" applyAlignment="1">
      <alignment horizontal="right"/>
    </xf>
    <xf numFmtId="0" fontId="106" fillId="0" borderId="0" xfId="0" applyFont="1" applyAlignment="1">
      <alignment horizontal="center" vertical="center"/>
    </xf>
    <xf numFmtId="0" fontId="2" fillId="0" borderId="6"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6" xfId="0" applyFont="1" applyBorder="1" applyAlignment="1">
      <alignment horizontal="center" vertical="center" wrapText="1"/>
    </xf>
    <xf numFmtId="0" fontId="107"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8" fillId="0" borderId="0" xfId="0" applyFont="1" applyAlignment="1">
      <alignment horizontal="center" vertical="center" wrapText="1"/>
    </xf>
    <xf numFmtId="0" fontId="109" fillId="0" borderId="0" xfId="0" applyFont="1" applyAlignment="1">
      <alignment horizontal="center" vertical="center" wrapText="1"/>
    </xf>
    <xf numFmtId="0" fontId="1" fillId="0" borderId="6" xfId="0" applyFont="1" applyBorder="1" applyAlignment="1">
      <alignment vertical="center" wrapText="1"/>
    </xf>
    <xf numFmtId="0" fontId="108" fillId="0" borderId="7" xfId="0" applyFont="1" applyBorder="1" applyAlignment="1">
      <alignment horizontal="center" vertical="center" wrapText="1"/>
    </xf>
    <xf numFmtId="0" fontId="108" fillId="0" borderId="0" xfId="0" applyFont="1" applyAlignment="1">
      <alignment vertical="center" wrapText="1"/>
    </xf>
    <xf numFmtId="0" fontId="12" fillId="0" borderId="0" xfId="0" applyFont="1" applyAlignment="1">
      <alignment horizontal="right" vertical="center"/>
    </xf>
    <xf numFmtId="0" fontId="101" fillId="0" borderId="0" xfId="0" applyFont="1" applyAlignment="1">
      <alignment vertical="center" wrapText="1"/>
    </xf>
    <xf numFmtId="0" fontId="97" fillId="0" borderId="0" xfId="0" applyFont="1" applyAlignment="1">
      <alignment wrapText="1"/>
    </xf>
    <xf numFmtId="0" fontId="13" fillId="0" borderId="0" xfId="0" applyFont="1" applyAlignment="1">
      <alignment horizontal="right" vertical="center"/>
    </xf>
    <xf numFmtId="0" fontId="111" fillId="0" borderId="0" xfId="0" applyFont="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29" fillId="0" borderId="0" xfId="1" applyFont="1" applyAlignment="1">
      <alignment horizontal="left" vertical="center" wrapText="1"/>
    </xf>
    <xf numFmtId="0" fontId="30" fillId="0" borderId="0" xfId="0" applyFont="1" applyAlignment="1">
      <alignment horizontal="left" vertical="center" wrapText="1"/>
    </xf>
    <xf numFmtId="0" fontId="2" fillId="0" borderId="0" xfId="0" applyFont="1" applyAlignment="1">
      <alignment horizontal="left" wrapText="1"/>
    </xf>
    <xf numFmtId="0" fontId="29" fillId="2" borderId="0" xfId="1" applyFont="1" applyFill="1" applyAlignment="1">
      <alignment horizontal="left" vertical="center" wrapText="1"/>
    </xf>
    <xf numFmtId="0" fontId="2" fillId="0" borderId="0" xfId="0" applyFont="1" applyAlignment="1">
      <alignment horizontal="center" wrapText="1"/>
    </xf>
    <xf numFmtId="0" fontId="113" fillId="0" borderId="1" xfId="1" applyFont="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2" fillId="0" borderId="0" xfId="0" applyFont="1" applyFill="1" applyAlignment="1">
      <alignment horizontal="center" vertical="center" wrapText="1"/>
    </xf>
    <xf numFmtId="0" fontId="34" fillId="0" borderId="0" xfId="0" applyFont="1" applyFill="1"/>
    <xf numFmtId="0" fontId="34" fillId="0" borderId="0" xfId="0" applyFont="1" applyFill="1" applyAlignment="1">
      <alignment wrapText="1"/>
    </xf>
    <xf numFmtId="0" fontId="114" fillId="5" borderId="0" xfId="0" applyFont="1" applyFill="1"/>
    <xf numFmtId="0" fontId="0" fillId="5" borderId="0" xfId="0" applyFill="1"/>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7" fillId="5" borderId="0" xfId="0" applyFont="1" applyFill="1"/>
    <xf numFmtId="0" fontId="18" fillId="5" borderId="0" xfId="0" applyFont="1" applyFill="1"/>
    <xf numFmtId="0" fontId="19" fillId="5" borderId="0" xfId="0" applyFont="1" applyFill="1" applyAlignment="1">
      <alignment horizontal="right"/>
    </xf>
    <xf numFmtId="0" fontId="85" fillId="5" borderId="3" xfId="0" applyFont="1" applyFill="1" applyBorder="1" applyAlignment="1">
      <alignment horizontal="left"/>
    </xf>
    <xf numFmtId="0" fontId="115" fillId="0" borderId="0" xfId="0" applyFont="1" applyAlignment="1">
      <alignment horizontal="center" vertical="center"/>
    </xf>
    <xf numFmtId="0" fontId="41" fillId="0" borderId="0" xfId="0" applyFont="1" applyAlignment="1">
      <alignment horizontal="center" vertical="center"/>
    </xf>
    <xf numFmtId="0" fontId="48" fillId="0" borderId="0" xfId="0" applyFont="1" applyAlignment="1">
      <alignment horizontal="center" vertical="center" wrapText="1"/>
    </xf>
    <xf numFmtId="0" fontId="106" fillId="0" borderId="0" xfId="0" applyFont="1" applyAlignment="1">
      <alignment horizontal="center" vertical="center" wrapText="1"/>
    </xf>
    <xf numFmtId="0" fontId="41" fillId="0" borderId="0" xfId="0" applyFont="1" applyAlignment="1">
      <alignment horizontal="center" vertical="center" wrapText="1"/>
    </xf>
    <xf numFmtId="0" fontId="116" fillId="0" borderId="0" xfId="0" applyFont="1" applyAlignment="1">
      <alignment horizontal="center" vertical="center" wrapText="1"/>
    </xf>
    <xf numFmtId="0" fontId="12" fillId="0" borderId="0" xfId="0" applyFont="1" applyAlignment="1">
      <alignment vertical="center"/>
    </xf>
    <xf numFmtId="0" fontId="117" fillId="0" borderId="0" xfId="0" applyFont="1" applyAlignment="1">
      <alignment horizontal="center" vertical="center" wrapText="1"/>
    </xf>
    <xf numFmtId="0" fontId="115" fillId="0" borderId="0" xfId="0" applyFont="1" applyAlignment="1">
      <alignment horizontal="center" vertical="center" wrapText="1"/>
    </xf>
    <xf numFmtId="0" fontId="1" fillId="0" borderId="0" xfId="0" applyFont="1" applyAlignment="1">
      <alignment horizontal="left" vertical="center" wrapText="1"/>
    </xf>
    <xf numFmtId="0" fontId="118" fillId="0" borderId="0" xfId="0" applyFont="1" applyAlignment="1">
      <alignment horizontal="center" vertical="center" wrapText="1"/>
    </xf>
    <xf numFmtId="0" fontId="116" fillId="0" borderId="0" xfId="0" applyFont="1" applyAlignment="1">
      <alignment vertical="center" wrapText="1"/>
    </xf>
    <xf numFmtId="0" fontId="120" fillId="0" borderId="9" xfId="1" applyBorder="1" applyAlignment="1">
      <alignment horizontal="center" vertical="center" wrapText="1"/>
    </xf>
    <xf numFmtId="0" fontId="120" fillId="0" borderId="3" xfId="1" applyBorder="1" applyAlignment="1">
      <alignment horizontal="center" vertical="center" wrapText="1"/>
    </xf>
    <xf numFmtId="0" fontId="120" fillId="0" borderId="2" xfId="1" applyBorder="1" applyAlignment="1">
      <alignment horizontal="center" vertical="center" wrapText="1"/>
    </xf>
    <xf numFmtId="0" fontId="120" fillId="0" borderId="1" xfId="1" applyBorder="1" applyAlignment="1">
      <alignment horizontal="center" vertical="center" wrapText="1"/>
    </xf>
    <xf numFmtId="0" fontId="31" fillId="5" borderId="0" xfId="0" applyFont="1" applyFill="1" applyAlignment="1">
      <alignment horizontal="center" vertical="center" wrapText="1"/>
    </xf>
    <xf numFmtId="0" fontId="31" fillId="5" borderId="8" xfId="0" applyFont="1" applyFill="1" applyBorder="1" applyAlignment="1">
      <alignment horizontal="center" vertical="center" wrapText="1"/>
    </xf>
    <xf numFmtId="0" fontId="35" fillId="5" borderId="0" xfId="1" applyFont="1" applyFill="1" applyAlignment="1">
      <alignment horizontal="center" vertical="center"/>
    </xf>
    <xf numFmtId="0" fontId="21" fillId="5" borderId="8" xfId="0" applyFont="1" applyFill="1" applyBorder="1" applyAlignment="1">
      <alignment horizontal="center" vertical="center"/>
    </xf>
    <xf numFmtId="0" fontId="0" fillId="5" borderId="0" xfId="0" applyFill="1" applyAlignment="1">
      <alignment horizontal="center"/>
    </xf>
    <xf numFmtId="0" fontId="2" fillId="0" borderId="0" xfId="0" applyFont="1" applyAlignment="1">
      <alignment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vertical="center" wrapText="1"/>
    </xf>
    <xf numFmtId="0" fontId="2" fillId="0" borderId="0" xfId="0" applyFont="1" applyAlignment="1">
      <alignment horizontal="center" vertical="center" wrapText="1"/>
    </xf>
    <xf numFmtId="0" fontId="2" fillId="0" borderId="6" xfId="0" applyFont="1" applyBorder="1" applyAlignment="1">
      <alignment vertical="center" wrapText="1"/>
    </xf>
    <xf numFmtId="0" fontId="1"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109" fillId="0" borderId="7" xfId="0" applyFont="1" applyBorder="1" applyAlignment="1">
      <alignment horizontal="center" vertical="center" wrapText="1"/>
    </xf>
    <xf numFmtId="0" fontId="2" fillId="0" borderId="6" xfId="0" applyFont="1" applyBorder="1" applyAlignment="1">
      <alignment horizontal="right" vertical="center" wrapText="1"/>
    </xf>
    <xf numFmtId="0" fontId="22" fillId="0" borderId="7"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09" fillId="0" borderId="0" xfId="0" applyFont="1" applyAlignment="1">
      <alignment vertical="center" wrapText="1"/>
    </xf>
    <xf numFmtId="0" fontId="109" fillId="0" borderId="6" xfId="0" applyFont="1" applyBorder="1" applyAlignment="1">
      <alignment vertical="center" wrapText="1"/>
    </xf>
    <xf numFmtId="0" fontId="108" fillId="0" borderId="7" xfId="0" applyFont="1" applyBorder="1" applyAlignment="1">
      <alignment horizontal="center" vertical="center" wrapText="1"/>
    </xf>
    <xf numFmtId="0" fontId="108" fillId="0" borderId="0" xfId="0" applyFont="1" applyAlignment="1">
      <alignment horizontal="center" vertical="center" wrapText="1"/>
    </xf>
    <xf numFmtId="0" fontId="48" fillId="0" borderId="0" xfId="0" applyFont="1" applyAlignment="1">
      <alignment vertical="center" wrapText="1"/>
    </xf>
    <xf numFmtId="0" fontId="111" fillId="0" borderId="0" xfId="0" applyFont="1" applyAlignment="1">
      <alignment horizontal="center" vertical="center" wrapText="1"/>
    </xf>
    <xf numFmtId="0" fontId="111" fillId="0" borderId="0" xfId="0" applyFont="1" applyAlignment="1">
      <alignment horizontal="justify" vertical="center" wrapText="1"/>
    </xf>
    <xf numFmtId="0" fontId="111" fillId="0" borderId="6" xfId="0" applyFont="1" applyBorder="1" applyAlignment="1">
      <alignment horizontal="justify" vertical="center" wrapText="1"/>
    </xf>
    <xf numFmtId="0" fontId="111" fillId="0" borderId="7" xfId="0" applyFont="1" applyBorder="1" applyAlignment="1">
      <alignment horizontal="justify" vertical="center" wrapText="1"/>
    </xf>
    <xf numFmtId="0" fontId="111" fillId="0" borderId="7" xfId="0" applyFont="1" applyBorder="1" applyAlignment="1">
      <alignment horizontal="center" vertical="center" wrapText="1"/>
    </xf>
    <xf numFmtId="0" fontId="120" fillId="0" borderId="0" xfId="1" applyAlignment="1">
      <alignment horizontal="justify" vertical="center" wrapText="1"/>
    </xf>
    <xf numFmtId="0" fontId="111" fillId="0" borderId="5" xfId="0" applyFont="1" applyBorder="1" applyAlignment="1">
      <alignment horizontal="justify" vertical="center" wrapText="1"/>
    </xf>
    <xf numFmtId="0" fontId="110" fillId="0" borderId="0" xfId="0" applyFont="1" applyAlignment="1">
      <alignment vertical="center" wrapText="1"/>
    </xf>
    <xf numFmtId="0" fontId="110" fillId="0" borderId="0" xfId="0" applyFont="1" applyAlignment="1">
      <alignment horizontal="center" vertical="center" wrapText="1"/>
    </xf>
    <xf numFmtId="0" fontId="111" fillId="0" borderId="0" xfId="0" applyFont="1" applyAlignment="1">
      <alignment vertical="center" wrapText="1"/>
    </xf>
    <xf numFmtId="0" fontId="49" fillId="0" borderId="0" xfId="0" applyFont="1" applyAlignment="1">
      <alignment vertical="center" wrapText="1"/>
    </xf>
    <xf numFmtId="0" fontId="36" fillId="4" borderId="0" xfId="1" applyFont="1" applyFill="1" applyAlignment="1">
      <alignment horizontal="center" vertical="center"/>
    </xf>
    <xf numFmtId="0" fontId="21" fillId="4" borderId="8" xfId="0" applyFont="1" applyFill="1" applyBorder="1" applyAlignment="1">
      <alignment horizontal="center" vertical="center"/>
    </xf>
    <xf numFmtId="0" fontId="12" fillId="0" borderId="0" xfId="0" applyFont="1" applyAlignment="1">
      <alignment horizontal="right" vertical="center" wrapText="1"/>
    </xf>
    <xf numFmtId="0" fontId="35" fillId="4"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3838575</xdr:colOff>
      <xdr:row>566</xdr:row>
      <xdr:rowOff>28575</xdr:rowOff>
    </xdr:from>
    <xdr:to>
      <xdr:col>1</xdr:col>
      <xdr:colOff>3838575</xdr:colOff>
      <xdr:row>567</xdr:row>
      <xdr:rowOff>152400</xdr:rowOff>
    </xdr:to>
    <xdr:cxnSp macro="">
      <xdr:nvCxnSpPr>
        <xdr:cNvPr id="2049" name="AutoShape 10"/>
        <xdr:cNvCxnSpPr>
          <a:cxnSpLocks noChangeShapeType="1"/>
        </xdr:cNvCxnSpPr>
      </xdr:nvCxnSpPr>
      <xdr:spPr bwMode="auto">
        <a:xfrm>
          <a:off x="4448175" y="261375525"/>
          <a:ext cx="0" cy="361950"/>
        </a:xfrm>
        <a:prstGeom prst="straightConnector1">
          <a:avLst/>
        </a:prstGeom>
        <a:noFill/>
        <a:ln w="9525">
          <a:solidFill>
            <a:srgbClr val="000000"/>
          </a:solidFill>
          <a:round/>
          <a:headEnd/>
          <a:tailEnd type="triangle" w="med" len="med"/>
        </a:ln>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0" cy="190500"/>
    <xdr:sp macro="" textlink="">
      <xdr:nvSpPr>
        <xdr:cNvPr id="11265" name="Text Box 2"/>
        <xdr:cNvSpPr txBox="1">
          <a:spLocks noChangeArrowheads="1"/>
        </xdr:cNvSpPr>
      </xdr:nvSpPr>
      <xdr:spPr bwMode="auto">
        <a:xfrm>
          <a:off x="5514975" y="5981700"/>
          <a:ext cx="0" cy="190500"/>
        </a:xfrm>
        <a:prstGeom prst="rect">
          <a:avLst/>
        </a:prstGeom>
        <a:noFill/>
        <a:ln w="9525">
          <a:noFill/>
          <a:miter lim="800000"/>
          <a:headEnd/>
          <a:tailEnd/>
        </a:ln>
      </xdr:spPr>
    </xdr:sp>
    <xdr:clientData/>
  </xdr:oneCellAnchor>
  <xdr:oneCellAnchor>
    <xdr:from>
      <xdr:col>1</xdr:col>
      <xdr:colOff>4762500</xdr:colOff>
      <xdr:row>424</xdr:row>
      <xdr:rowOff>200025</xdr:rowOff>
    </xdr:from>
    <xdr:ext cx="0" cy="190500"/>
    <xdr:sp macro="" textlink="">
      <xdr:nvSpPr>
        <xdr:cNvPr id="11266" name="Text Box 1"/>
        <xdr:cNvSpPr txBox="1">
          <a:spLocks noChangeArrowheads="1"/>
        </xdr:cNvSpPr>
      </xdr:nvSpPr>
      <xdr:spPr bwMode="auto">
        <a:xfrm>
          <a:off x="5372100" y="190747650"/>
          <a:ext cx="0" cy="190500"/>
        </a:xfrm>
        <a:prstGeom prst="rect">
          <a:avLst/>
        </a:prstGeom>
        <a:noFill/>
        <a:ln w="9525">
          <a:noFill/>
          <a:miter lim="800000"/>
          <a:headEnd/>
          <a:tailEnd/>
        </a:ln>
      </xdr:spPr>
    </xdr:sp>
    <xdr:clientData/>
  </xdr:oneCellAnchor>
  <xdr:oneCellAnchor>
    <xdr:from>
      <xdr:col>1</xdr:col>
      <xdr:colOff>3857625</xdr:colOff>
      <xdr:row>8</xdr:row>
      <xdr:rowOff>390525</xdr:rowOff>
    </xdr:from>
    <xdr:ext cx="0" cy="190500"/>
    <xdr:sp macro="" textlink="">
      <xdr:nvSpPr>
        <xdr:cNvPr id="11267" name="Text Box 2"/>
        <xdr:cNvSpPr txBox="1">
          <a:spLocks noChangeArrowheads="1"/>
        </xdr:cNvSpPr>
      </xdr:nvSpPr>
      <xdr:spPr bwMode="auto">
        <a:xfrm>
          <a:off x="4467225" y="63912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11268" name="Text Box 1"/>
        <xdr:cNvSpPr txBox="1">
          <a:spLocks noChangeArrowheads="1"/>
        </xdr:cNvSpPr>
      </xdr:nvSpPr>
      <xdr:spPr bwMode="auto">
        <a:xfrm>
          <a:off x="5534025" y="190766700"/>
          <a:ext cx="0" cy="190500"/>
        </a:xfrm>
        <a:prstGeom prst="rect">
          <a:avLst/>
        </a:prstGeom>
        <a:noFill/>
        <a:ln w="9525">
          <a:noFill/>
          <a:miter lim="800000"/>
          <a:headEnd/>
          <a:tailEnd/>
        </a:ln>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0" cy="190500"/>
    <xdr:sp macro="" textlink="">
      <xdr:nvSpPr>
        <xdr:cNvPr id="12292" name="Text Box 1"/>
        <xdr:cNvSpPr txBox="1">
          <a:spLocks noChangeArrowheads="1"/>
        </xdr:cNvSpPr>
      </xdr:nvSpPr>
      <xdr:spPr bwMode="auto">
        <a:xfrm>
          <a:off x="5819775" y="3162300"/>
          <a:ext cx="0" cy="190500"/>
        </a:xfrm>
        <a:prstGeom prst="rect">
          <a:avLst/>
        </a:prstGeom>
        <a:noFill/>
        <a:ln w="9525">
          <a:noFill/>
          <a:miter lim="800000"/>
          <a:headEnd/>
          <a:tailEnd/>
        </a:ln>
      </xdr:spPr>
    </xdr:sp>
    <xdr:clientData/>
  </xdr:oneCellAnchor>
  <xdr:oneCellAnchor>
    <xdr:from>
      <xdr:col>1</xdr:col>
      <xdr:colOff>3857625</xdr:colOff>
      <xdr:row>9</xdr:row>
      <xdr:rowOff>0</xdr:rowOff>
    </xdr:from>
    <xdr:ext cx="0" cy="190500"/>
    <xdr:sp macro="" textlink="">
      <xdr:nvSpPr>
        <xdr:cNvPr id="12293" name="Text Box 2"/>
        <xdr:cNvSpPr txBox="1">
          <a:spLocks noChangeArrowheads="1"/>
        </xdr:cNvSpPr>
      </xdr:nvSpPr>
      <xdr:spPr bwMode="auto">
        <a:xfrm>
          <a:off x="4467225" y="22764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12294" name="Text Box 1"/>
        <xdr:cNvSpPr txBox="1">
          <a:spLocks noChangeArrowheads="1"/>
        </xdr:cNvSpPr>
      </xdr:nvSpPr>
      <xdr:spPr bwMode="auto">
        <a:xfrm>
          <a:off x="5534025" y="198805800"/>
          <a:ext cx="0" cy="190500"/>
        </a:xfrm>
        <a:prstGeom prst="rect">
          <a:avLst/>
        </a:prstGeom>
        <a:noFill/>
        <a:ln w="9525">
          <a:noFill/>
          <a:miter lim="800000"/>
          <a:headEnd/>
          <a:tailEnd/>
        </a:ln>
      </xdr:spPr>
    </xdr:sp>
    <xdr:clientData/>
  </xdr:oneCellAnchor>
  <xdr:oneCellAnchor>
    <xdr:from>
      <xdr:col>1</xdr:col>
      <xdr:colOff>5619750</xdr:colOff>
      <xdr:row>11</xdr:row>
      <xdr:rowOff>19050</xdr:rowOff>
    </xdr:from>
    <xdr:ext cx="0" cy="190500"/>
    <xdr:sp macro="" textlink="">
      <xdr:nvSpPr>
        <xdr:cNvPr id="12295" name="Text Box 1"/>
        <xdr:cNvSpPr txBox="1">
          <a:spLocks noChangeArrowheads="1"/>
        </xdr:cNvSpPr>
      </xdr:nvSpPr>
      <xdr:spPr bwMode="auto">
        <a:xfrm>
          <a:off x="6229350" y="3105150"/>
          <a:ext cx="0" cy="190500"/>
        </a:xfrm>
        <a:prstGeom prst="rect">
          <a:avLst/>
        </a:prstGeom>
        <a:noFill/>
        <a:ln w="9525">
          <a:noFill/>
          <a:miter lim="800000"/>
          <a:headEnd/>
          <a:tailEnd/>
        </a:ln>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1076325</xdr:colOff>
      <xdr:row>0</xdr:row>
      <xdr:rowOff>9525</xdr:rowOff>
    </xdr:from>
    <xdr:to>
      <xdr:col>2</xdr:col>
      <xdr:colOff>3286125</xdr:colOff>
      <xdr:row>2</xdr:row>
      <xdr:rowOff>1047750</xdr:rowOff>
    </xdr:to>
    <xdr:pic>
      <xdr:nvPicPr>
        <xdr:cNvPr id="13313" name="Рисунок 4"/>
        <xdr:cNvPicPr>
          <a:picLocks noChangeAspect="1"/>
        </xdr:cNvPicPr>
      </xdr:nvPicPr>
      <xdr:blipFill>
        <a:blip xmlns:r="http://schemas.openxmlformats.org/officeDocument/2006/relationships" r:embed="rId1"/>
        <a:srcRect/>
        <a:stretch>
          <a:fillRect/>
        </a:stretch>
      </xdr:blipFill>
      <xdr:spPr bwMode="auto">
        <a:xfrm>
          <a:off x="6800850" y="9525"/>
          <a:ext cx="2209800" cy="21812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7</xdr:col>
      <xdr:colOff>57150</xdr:colOff>
      <xdr:row>27</xdr:row>
      <xdr:rowOff>152400</xdr:rowOff>
    </xdr:to>
    <xdr:pic>
      <xdr:nvPicPr>
        <xdr:cNvPr id="13314" name="Рисунок 5"/>
        <xdr:cNvPicPr>
          <a:picLocks noChangeAspect="1"/>
        </xdr:cNvPicPr>
      </xdr:nvPicPr>
      <xdr:blipFill>
        <a:blip xmlns:r="http://schemas.openxmlformats.org/officeDocument/2006/relationships" r:embed="rId2"/>
        <a:srcRect/>
        <a:stretch>
          <a:fillRect/>
        </a:stretch>
      </xdr:blipFill>
      <xdr:spPr bwMode="auto">
        <a:xfrm>
          <a:off x="0" y="31937325"/>
          <a:ext cx="15878175" cy="12954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3838575</xdr:colOff>
      <xdr:row>566</xdr:row>
      <xdr:rowOff>28575</xdr:rowOff>
    </xdr:from>
    <xdr:to>
      <xdr:col>1</xdr:col>
      <xdr:colOff>3838575</xdr:colOff>
      <xdr:row>567</xdr:row>
      <xdr:rowOff>152400</xdr:rowOff>
    </xdr:to>
    <xdr:cxnSp macro="">
      <xdr:nvCxnSpPr>
        <xdr:cNvPr id="14337"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twoCellAnchor>
    <xdr:from>
      <xdr:col>1</xdr:col>
      <xdr:colOff>3838575</xdr:colOff>
      <xdr:row>566</xdr:row>
      <xdr:rowOff>28575</xdr:rowOff>
    </xdr:from>
    <xdr:to>
      <xdr:col>1</xdr:col>
      <xdr:colOff>3838575</xdr:colOff>
      <xdr:row>567</xdr:row>
      <xdr:rowOff>152400</xdr:rowOff>
    </xdr:to>
    <xdr:cxnSp macro="">
      <xdr:nvCxnSpPr>
        <xdr:cNvPr id="14338"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0" cy="190500"/>
    <xdr:sp macro="" textlink="">
      <xdr:nvSpPr>
        <xdr:cNvPr id="15361" name="Text Box 2"/>
        <xdr:cNvSpPr txBox="1">
          <a:spLocks noChangeArrowheads="1"/>
        </xdr:cNvSpPr>
      </xdr:nvSpPr>
      <xdr:spPr bwMode="auto">
        <a:xfrm>
          <a:off x="3686175" y="59721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15362" name="Text Box 1"/>
        <xdr:cNvSpPr txBox="1">
          <a:spLocks noChangeArrowheads="1"/>
        </xdr:cNvSpPr>
      </xdr:nvSpPr>
      <xdr:spPr bwMode="auto">
        <a:xfrm>
          <a:off x="5534025" y="190766700"/>
          <a:ext cx="0" cy="190500"/>
        </a:xfrm>
        <a:prstGeom prst="rect">
          <a:avLst/>
        </a:prstGeom>
        <a:noFill/>
        <a:ln w="9525">
          <a:noFill/>
          <a:miter lim="800000"/>
          <a:headEnd/>
          <a:tailEnd/>
        </a:ln>
      </xdr:spPr>
    </xdr:sp>
    <xdr:clientData/>
  </xdr:oneCellAnchor>
  <xdr:oneCellAnchor>
    <xdr:from>
      <xdr:col>1</xdr:col>
      <xdr:colOff>3857625</xdr:colOff>
      <xdr:row>8</xdr:row>
      <xdr:rowOff>390525</xdr:rowOff>
    </xdr:from>
    <xdr:ext cx="0" cy="190500"/>
    <xdr:sp macro="" textlink="">
      <xdr:nvSpPr>
        <xdr:cNvPr id="15363" name="Text Box 2"/>
        <xdr:cNvSpPr txBox="1">
          <a:spLocks noChangeArrowheads="1"/>
        </xdr:cNvSpPr>
      </xdr:nvSpPr>
      <xdr:spPr bwMode="auto">
        <a:xfrm>
          <a:off x="4467225" y="63912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15364" name="Text Box 1"/>
        <xdr:cNvSpPr txBox="1">
          <a:spLocks noChangeArrowheads="1"/>
        </xdr:cNvSpPr>
      </xdr:nvSpPr>
      <xdr:spPr bwMode="auto">
        <a:xfrm>
          <a:off x="5534025" y="190766700"/>
          <a:ext cx="0" cy="190500"/>
        </a:xfrm>
        <a:prstGeom prst="rect">
          <a:avLst/>
        </a:prstGeom>
        <a:noFill/>
        <a:ln w="9525">
          <a:no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0" cy="190500"/>
    <xdr:sp macro="" textlink="">
      <xdr:nvSpPr>
        <xdr:cNvPr id="16388" name="Text Box 1"/>
        <xdr:cNvSpPr txBox="1">
          <a:spLocks noChangeArrowheads="1"/>
        </xdr:cNvSpPr>
      </xdr:nvSpPr>
      <xdr:spPr bwMode="auto">
        <a:xfrm>
          <a:off x="5715000" y="2628900"/>
          <a:ext cx="0" cy="190500"/>
        </a:xfrm>
        <a:prstGeom prst="rect">
          <a:avLst/>
        </a:prstGeom>
        <a:noFill/>
        <a:ln w="9525">
          <a:noFill/>
          <a:miter lim="800000"/>
          <a:headEnd/>
          <a:tailEnd/>
        </a:ln>
      </xdr:spPr>
    </xdr:sp>
    <xdr:clientData/>
  </xdr:oneCellAnchor>
  <xdr:oneCellAnchor>
    <xdr:from>
      <xdr:col>1</xdr:col>
      <xdr:colOff>5619750</xdr:colOff>
      <xdr:row>11</xdr:row>
      <xdr:rowOff>19050</xdr:rowOff>
    </xdr:from>
    <xdr:ext cx="0" cy="190500"/>
    <xdr:sp macro="" textlink="">
      <xdr:nvSpPr>
        <xdr:cNvPr id="16389" name="Text Box 1"/>
        <xdr:cNvSpPr txBox="1">
          <a:spLocks noChangeArrowheads="1"/>
        </xdr:cNvSpPr>
      </xdr:nvSpPr>
      <xdr:spPr bwMode="auto">
        <a:xfrm>
          <a:off x="6229350" y="3105150"/>
          <a:ext cx="0" cy="19050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987543" cy="210822"/>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ext uri="{91240B29-F687-4F45-9708-019B960494DF}"/>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17410" name="Рисунок 2" descr="I:\media\image2.jpeg"/>
        <xdr:cNvPicPr>
          <a:picLocks noChangeAspect="1" noChangeArrowheads="1"/>
        </xdr:cNvPicPr>
      </xdr:nvPicPr>
      <xdr:blipFill>
        <a:blip xmlns:r="http://schemas.openxmlformats.org/officeDocument/2006/relationships" r:embed="rId1" r:link="rId2"/>
        <a:srcRect/>
        <a:stretch>
          <a:fillRect/>
        </a:stretch>
      </xdr:blipFill>
      <xdr:spPr bwMode="auto">
        <a:xfrm>
          <a:off x="1085850" y="123758325"/>
          <a:ext cx="6438900" cy="30575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0" cy="190500"/>
    <xdr:sp macro="" textlink="">
      <xdr:nvSpPr>
        <xdr:cNvPr id="18433" name="Text Box 1"/>
        <xdr:cNvSpPr txBox="1">
          <a:spLocks noChangeArrowheads="1"/>
        </xdr:cNvSpPr>
      </xdr:nvSpPr>
      <xdr:spPr bwMode="auto">
        <a:xfrm>
          <a:off x="4924425" y="1104900"/>
          <a:ext cx="0" cy="190500"/>
        </a:xfrm>
        <a:prstGeom prst="rect">
          <a:avLst/>
        </a:prstGeom>
        <a:noFill/>
        <a:ln w="9525">
          <a:no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1295400</xdr:colOff>
      <xdr:row>0</xdr:row>
      <xdr:rowOff>57150</xdr:rowOff>
    </xdr:from>
    <xdr:to>
      <xdr:col>2</xdr:col>
      <xdr:colOff>3505200</xdr:colOff>
      <xdr:row>3</xdr:row>
      <xdr:rowOff>9525</xdr:rowOff>
    </xdr:to>
    <xdr:pic>
      <xdr:nvPicPr>
        <xdr:cNvPr id="19457" name="Рисунок 4"/>
        <xdr:cNvPicPr>
          <a:picLocks noChangeAspect="1"/>
        </xdr:cNvPicPr>
      </xdr:nvPicPr>
      <xdr:blipFill>
        <a:blip xmlns:r="http://schemas.openxmlformats.org/officeDocument/2006/relationships" r:embed="rId1"/>
        <a:srcRect/>
        <a:stretch>
          <a:fillRect/>
        </a:stretch>
      </xdr:blipFill>
      <xdr:spPr bwMode="auto">
        <a:xfrm>
          <a:off x="7010400" y="57150"/>
          <a:ext cx="2209800" cy="1933575"/>
        </a:xfrm>
        <a:prstGeom prst="rect">
          <a:avLst/>
        </a:prstGeom>
        <a:noFill/>
        <a:ln w="9525">
          <a:noFill/>
          <a:miter lim="800000"/>
          <a:headEnd/>
          <a:tailEnd/>
        </a:ln>
      </xdr:spPr>
    </xdr:pic>
    <xdr:clientData/>
  </xdr:twoCellAnchor>
  <xdr:twoCellAnchor editAs="oneCell">
    <xdr:from>
      <xdr:col>0</xdr:col>
      <xdr:colOff>0</xdr:colOff>
      <xdr:row>17</xdr:row>
      <xdr:rowOff>0</xdr:rowOff>
    </xdr:from>
    <xdr:to>
      <xdr:col>7</xdr:col>
      <xdr:colOff>66675</xdr:colOff>
      <xdr:row>23</xdr:row>
      <xdr:rowOff>152400</xdr:rowOff>
    </xdr:to>
    <xdr:pic>
      <xdr:nvPicPr>
        <xdr:cNvPr id="19458" name="Рисунок 5"/>
        <xdr:cNvPicPr>
          <a:picLocks noChangeAspect="1"/>
        </xdr:cNvPicPr>
      </xdr:nvPicPr>
      <xdr:blipFill>
        <a:blip xmlns:r="http://schemas.openxmlformats.org/officeDocument/2006/relationships" r:embed="rId2"/>
        <a:srcRect/>
        <a:stretch>
          <a:fillRect/>
        </a:stretch>
      </xdr:blipFill>
      <xdr:spPr bwMode="auto">
        <a:xfrm>
          <a:off x="0" y="19640550"/>
          <a:ext cx="15878175" cy="12954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3838575</xdr:colOff>
      <xdr:row>566</xdr:row>
      <xdr:rowOff>28575</xdr:rowOff>
    </xdr:from>
    <xdr:to>
      <xdr:col>1</xdr:col>
      <xdr:colOff>3838575</xdr:colOff>
      <xdr:row>567</xdr:row>
      <xdr:rowOff>152400</xdr:rowOff>
    </xdr:to>
    <xdr:cxnSp macro="">
      <xdr:nvCxnSpPr>
        <xdr:cNvPr id="20481"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twoCellAnchor>
    <xdr:from>
      <xdr:col>1</xdr:col>
      <xdr:colOff>3838575</xdr:colOff>
      <xdr:row>566</xdr:row>
      <xdr:rowOff>28575</xdr:rowOff>
    </xdr:from>
    <xdr:to>
      <xdr:col>1</xdr:col>
      <xdr:colOff>3838575</xdr:colOff>
      <xdr:row>567</xdr:row>
      <xdr:rowOff>152400</xdr:rowOff>
    </xdr:to>
    <xdr:cxnSp macro="">
      <xdr:nvCxnSpPr>
        <xdr:cNvPr id="20482"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9</xdr:row>
      <xdr:rowOff>0</xdr:rowOff>
    </xdr:from>
    <xdr:ext cx="0" cy="190500"/>
    <xdr:sp macro="" textlink="">
      <xdr:nvSpPr>
        <xdr:cNvPr id="3073" name="Text Box 2"/>
        <xdr:cNvSpPr txBox="1">
          <a:spLocks noChangeArrowheads="1"/>
        </xdr:cNvSpPr>
      </xdr:nvSpPr>
      <xdr:spPr bwMode="auto">
        <a:xfrm>
          <a:off x="4467225" y="19335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3074" name="Text Box 1"/>
        <xdr:cNvSpPr txBox="1">
          <a:spLocks noChangeArrowheads="1"/>
        </xdr:cNvSpPr>
      </xdr:nvSpPr>
      <xdr:spPr bwMode="auto">
        <a:xfrm>
          <a:off x="5534025" y="184194450"/>
          <a:ext cx="0" cy="190500"/>
        </a:xfrm>
        <a:prstGeom prst="rect">
          <a:avLst/>
        </a:prstGeom>
        <a:noFill/>
        <a:ln w="9525">
          <a:noFill/>
          <a:miter lim="800000"/>
          <a:headEnd/>
          <a:tailEnd/>
        </a:ln>
      </xdr:spPr>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0" cy="190500"/>
    <xdr:sp macro="" textlink="">
      <xdr:nvSpPr>
        <xdr:cNvPr id="21505" name="Text Box 4"/>
        <xdr:cNvSpPr txBox="1">
          <a:spLocks noChangeArrowheads="1"/>
        </xdr:cNvSpPr>
      </xdr:nvSpPr>
      <xdr:spPr bwMode="auto">
        <a:xfrm>
          <a:off x="5514975" y="6219825"/>
          <a:ext cx="0" cy="190500"/>
        </a:xfrm>
        <a:prstGeom prst="rect">
          <a:avLst/>
        </a:prstGeom>
        <a:noFill/>
        <a:ln w="9525">
          <a:noFill/>
          <a:miter lim="800000"/>
          <a:headEnd/>
          <a:tailEnd/>
        </a:ln>
      </xdr:spPr>
    </xdr:sp>
    <xdr:clientData/>
  </xdr:oneCellAnchor>
  <xdr:oneCellAnchor>
    <xdr:from>
      <xdr:col>1</xdr:col>
      <xdr:colOff>4924425</xdr:colOff>
      <xdr:row>425</xdr:row>
      <xdr:rowOff>219075</xdr:rowOff>
    </xdr:from>
    <xdr:ext cx="1174685" cy="234622"/>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ext uri="{91240B29-F687-4F45-9708-019B960494DF}"/>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0" cy="190500"/>
    <xdr:sp macro="" textlink="">
      <xdr:nvSpPr>
        <xdr:cNvPr id="21507" name="Text Box 2"/>
        <xdr:cNvSpPr txBox="1">
          <a:spLocks noChangeArrowheads="1"/>
        </xdr:cNvSpPr>
      </xdr:nvSpPr>
      <xdr:spPr bwMode="auto">
        <a:xfrm>
          <a:off x="4467225" y="63912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21508" name="Text Box 1"/>
        <xdr:cNvSpPr txBox="1">
          <a:spLocks noChangeArrowheads="1"/>
        </xdr:cNvSpPr>
      </xdr:nvSpPr>
      <xdr:spPr bwMode="auto">
        <a:xfrm>
          <a:off x="5534025" y="190814325"/>
          <a:ext cx="0" cy="190500"/>
        </a:xfrm>
        <a:prstGeom prst="rect">
          <a:avLst/>
        </a:prstGeom>
        <a:noFill/>
        <a:ln w="9525">
          <a:noFill/>
          <a:miter lim="800000"/>
          <a:headEnd/>
          <a:tailEnd/>
        </a:ln>
      </xdr:spPr>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0" cy="190500"/>
    <xdr:sp macro="" textlink="">
      <xdr:nvSpPr>
        <xdr:cNvPr id="22532" name="Text Box 1"/>
        <xdr:cNvSpPr txBox="1">
          <a:spLocks noChangeArrowheads="1"/>
        </xdr:cNvSpPr>
      </xdr:nvSpPr>
      <xdr:spPr bwMode="auto">
        <a:xfrm>
          <a:off x="6200775" y="2657475"/>
          <a:ext cx="0" cy="190500"/>
        </a:xfrm>
        <a:prstGeom prst="rect">
          <a:avLst/>
        </a:prstGeom>
        <a:noFill/>
        <a:ln w="9525">
          <a:noFill/>
          <a:miter lim="800000"/>
          <a:headEnd/>
          <a:tailEnd/>
        </a:ln>
      </xdr:spPr>
    </xdr:sp>
    <xdr:clientData/>
  </xdr:oneCellAnchor>
  <xdr:oneCellAnchor>
    <xdr:from>
      <xdr:col>1</xdr:col>
      <xdr:colOff>5619750</xdr:colOff>
      <xdr:row>11</xdr:row>
      <xdr:rowOff>19050</xdr:rowOff>
    </xdr:from>
    <xdr:ext cx="0" cy="190500"/>
    <xdr:sp macro="" textlink="">
      <xdr:nvSpPr>
        <xdr:cNvPr id="22533" name="Text Box 1"/>
        <xdr:cNvSpPr txBox="1">
          <a:spLocks noChangeArrowheads="1"/>
        </xdr:cNvSpPr>
      </xdr:nvSpPr>
      <xdr:spPr bwMode="auto">
        <a:xfrm>
          <a:off x="6229350" y="3105150"/>
          <a:ext cx="0" cy="190500"/>
        </a:xfrm>
        <a:prstGeom prst="rect">
          <a:avLst/>
        </a:prstGeom>
        <a:noFill/>
        <a:ln w="9525">
          <a:noFill/>
          <a:miter lim="800000"/>
          <a:headEnd/>
          <a:tailEnd/>
        </a:ln>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1247775</xdr:colOff>
      <xdr:row>0</xdr:row>
      <xdr:rowOff>0</xdr:rowOff>
    </xdr:from>
    <xdr:to>
      <xdr:col>2</xdr:col>
      <xdr:colOff>3457575</xdr:colOff>
      <xdr:row>3</xdr:row>
      <xdr:rowOff>9525</xdr:rowOff>
    </xdr:to>
    <xdr:pic>
      <xdr:nvPicPr>
        <xdr:cNvPr id="23553" name="Рисунок 4"/>
        <xdr:cNvPicPr>
          <a:picLocks noChangeAspect="1"/>
        </xdr:cNvPicPr>
      </xdr:nvPicPr>
      <xdr:blipFill>
        <a:blip xmlns:r="http://schemas.openxmlformats.org/officeDocument/2006/relationships" r:embed="rId1"/>
        <a:srcRect/>
        <a:stretch>
          <a:fillRect/>
        </a:stretch>
      </xdr:blipFill>
      <xdr:spPr bwMode="auto">
        <a:xfrm>
          <a:off x="7019925" y="0"/>
          <a:ext cx="2209800" cy="2066925"/>
        </a:xfrm>
        <a:prstGeom prst="rect">
          <a:avLst/>
        </a:prstGeom>
        <a:noFill/>
        <a:ln w="9525">
          <a:noFill/>
          <a:miter lim="800000"/>
          <a:headEnd/>
          <a:tailEnd/>
        </a:ln>
      </xdr:spPr>
    </xdr:pic>
    <xdr:clientData/>
  </xdr:twoCellAnchor>
  <xdr:twoCellAnchor editAs="oneCell">
    <xdr:from>
      <xdr:col>0</xdr:col>
      <xdr:colOff>0</xdr:colOff>
      <xdr:row>20</xdr:row>
      <xdr:rowOff>561975</xdr:rowOff>
    </xdr:from>
    <xdr:to>
      <xdr:col>7</xdr:col>
      <xdr:colOff>9525</xdr:colOff>
      <xdr:row>27</xdr:row>
      <xdr:rowOff>133350</xdr:rowOff>
    </xdr:to>
    <xdr:pic>
      <xdr:nvPicPr>
        <xdr:cNvPr id="23554" name="Рисунок 5"/>
        <xdr:cNvPicPr>
          <a:picLocks noChangeAspect="1"/>
        </xdr:cNvPicPr>
      </xdr:nvPicPr>
      <xdr:blipFill>
        <a:blip xmlns:r="http://schemas.openxmlformats.org/officeDocument/2006/relationships" r:embed="rId2"/>
        <a:srcRect/>
        <a:stretch>
          <a:fillRect/>
        </a:stretch>
      </xdr:blipFill>
      <xdr:spPr bwMode="auto">
        <a:xfrm>
          <a:off x="0" y="32327850"/>
          <a:ext cx="15878175" cy="12858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3838575</xdr:colOff>
      <xdr:row>566</xdr:row>
      <xdr:rowOff>28575</xdr:rowOff>
    </xdr:from>
    <xdr:to>
      <xdr:col>1</xdr:col>
      <xdr:colOff>3838575</xdr:colOff>
      <xdr:row>567</xdr:row>
      <xdr:rowOff>152400</xdr:rowOff>
    </xdr:to>
    <xdr:cxnSp macro="">
      <xdr:nvCxnSpPr>
        <xdr:cNvPr id="24577"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twoCellAnchor>
    <xdr:from>
      <xdr:col>1</xdr:col>
      <xdr:colOff>3838575</xdr:colOff>
      <xdr:row>566</xdr:row>
      <xdr:rowOff>28575</xdr:rowOff>
    </xdr:from>
    <xdr:to>
      <xdr:col>1</xdr:col>
      <xdr:colOff>3838575</xdr:colOff>
      <xdr:row>567</xdr:row>
      <xdr:rowOff>152400</xdr:rowOff>
    </xdr:to>
    <xdr:cxnSp macro="">
      <xdr:nvCxnSpPr>
        <xdr:cNvPr id="24578"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0" cy="190500"/>
    <xdr:sp macro="" textlink="">
      <xdr:nvSpPr>
        <xdr:cNvPr id="25601" name="Text Box 2"/>
        <xdr:cNvSpPr txBox="1">
          <a:spLocks noChangeArrowheads="1"/>
        </xdr:cNvSpPr>
      </xdr:nvSpPr>
      <xdr:spPr bwMode="auto">
        <a:xfrm>
          <a:off x="5514975" y="6219825"/>
          <a:ext cx="0" cy="190500"/>
        </a:xfrm>
        <a:prstGeom prst="rect">
          <a:avLst/>
        </a:prstGeom>
        <a:noFill/>
        <a:ln w="9525">
          <a:noFill/>
          <a:miter lim="800000"/>
          <a:headEnd/>
          <a:tailEnd/>
        </a:ln>
      </xdr:spPr>
    </xdr:sp>
    <xdr:clientData/>
  </xdr:oneCellAnchor>
  <xdr:oneCellAnchor>
    <xdr:from>
      <xdr:col>1</xdr:col>
      <xdr:colOff>4924425</xdr:colOff>
      <xdr:row>425</xdr:row>
      <xdr:rowOff>219075</xdr:rowOff>
    </xdr:from>
    <xdr:ext cx="1174685" cy="234622"/>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ext uri="{91240B29-F687-4F45-9708-019B960494DF}"/>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0" cy="190500"/>
    <xdr:sp macro="" textlink="">
      <xdr:nvSpPr>
        <xdr:cNvPr id="25603" name="Text Box 2"/>
        <xdr:cNvSpPr txBox="1">
          <a:spLocks noChangeArrowheads="1"/>
        </xdr:cNvSpPr>
      </xdr:nvSpPr>
      <xdr:spPr bwMode="auto">
        <a:xfrm>
          <a:off x="4467225" y="63912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25604" name="Text Box 1"/>
        <xdr:cNvSpPr txBox="1">
          <a:spLocks noChangeArrowheads="1"/>
        </xdr:cNvSpPr>
      </xdr:nvSpPr>
      <xdr:spPr bwMode="auto">
        <a:xfrm>
          <a:off x="5534025" y="190814325"/>
          <a:ext cx="0" cy="190500"/>
        </a:xfrm>
        <a:prstGeom prst="rect">
          <a:avLst/>
        </a:prstGeom>
        <a:noFill/>
        <a:ln w="9525">
          <a:noFill/>
          <a:miter lim="800000"/>
          <a:headEnd/>
          <a:tailEnd/>
        </a:ln>
      </xdr:spPr>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0" cy="190500"/>
    <xdr:sp macro="" textlink="">
      <xdr:nvSpPr>
        <xdr:cNvPr id="26628" name="Text Box 1"/>
        <xdr:cNvSpPr txBox="1">
          <a:spLocks noChangeArrowheads="1"/>
        </xdr:cNvSpPr>
      </xdr:nvSpPr>
      <xdr:spPr bwMode="auto">
        <a:xfrm>
          <a:off x="5981700" y="3133725"/>
          <a:ext cx="0" cy="190500"/>
        </a:xfrm>
        <a:prstGeom prst="rect">
          <a:avLst/>
        </a:prstGeom>
        <a:noFill/>
        <a:ln w="9525">
          <a:noFill/>
          <a:miter lim="800000"/>
          <a:headEnd/>
          <a:tailEnd/>
        </a:ln>
      </xdr:spPr>
    </xdr:sp>
    <xdr:clientData/>
  </xdr:oneCellAnchor>
  <xdr:oneCellAnchor>
    <xdr:from>
      <xdr:col>1</xdr:col>
      <xdr:colOff>5619750</xdr:colOff>
      <xdr:row>11</xdr:row>
      <xdr:rowOff>19050</xdr:rowOff>
    </xdr:from>
    <xdr:ext cx="0" cy="190500"/>
    <xdr:sp macro="" textlink="">
      <xdr:nvSpPr>
        <xdr:cNvPr id="26629" name="Text Box 1"/>
        <xdr:cNvSpPr txBox="1">
          <a:spLocks noChangeArrowheads="1"/>
        </xdr:cNvSpPr>
      </xdr:nvSpPr>
      <xdr:spPr bwMode="auto">
        <a:xfrm>
          <a:off x="6229350" y="3105150"/>
          <a:ext cx="0" cy="190500"/>
        </a:xfrm>
        <a:prstGeom prst="rect">
          <a:avLst/>
        </a:prstGeom>
        <a:noFill/>
        <a:ln w="9525">
          <a:noFill/>
          <a:miter lim="800000"/>
          <a:headEnd/>
          <a:tailEnd/>
        </a:ln>
      </xdr:spPr>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987543" cy="210822"/>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ext uri="{91240B29-F687-4F45-9708-019B960494DF}"/>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27650" name="Рисунок 2" descr="I:\media\image2.jpeg"/>
        <xdr:cNvPicPr>
          <a:picLocks noChangeAspect="1" noChangeArrowheads="1"/>
        </xdr:cNvPicPr>
      </xdr:nvPicPr>
      <xdr:blipFill>
        <a:blip xmlns:r="http://schemas.openxmlformats.org/officeDocument/2006/relationships" r:embed="rId1" r:link="rId2"/>
        <a:srcRect/>
        <a:stretch>
          <a:fillRect/>
        </a:stretch>
      </xdr:blipFill>
      <xdr:spPr bwMode="auto">
        <a:xfrm>
          <a:off x="1085850" y="144046575"/>
          <a:ext cx="5610225" cy="3057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0" cy="190500"/>
    <xdr:sp macro="" textlink="">
      <xdr:nvSpPr>
        <xdr:cNvPr id="4099" name="Text Box 1"/>
        <xdr:cNvSpPr txBox="1">
          <a:spLocks noChangeArrowheads="1"/>
        </xdr:cNvSpPr>
      </xdr:nvSpPr>
      <xdr:spPr bwMode="auto">
        <a:xfrm>
          <a:off x="6229350" y="2400300"/>
          <a:ext cx="0" cy="190500"/>
        </a:xfrm>
        <a:prstGeom prst="rect">
          <a:avLst/>
        </a:prstGeom>
        <a:noFill/>
        <a:ln w="9525">
          <a:no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1323975</xdr:colOff>
      <xdr:row>0</xdr:row>
      <xdr:rowOff>0</xdr:rowOff>
    </xdr:from>
    <xdr:to>
      <xdr:col>2</xdr:col>
      <xdr:colOff>3019425</xdr:colOff>
      <xdr:row>2</xdr:row>
      <xdr:rowOff>161925</xdr:rowOff>
    </xdr:to>
    <xdr:pic>
      <xdr:nvPicPr>
        <xdr:cNvPr id="512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038975" y="0"/>
          <a:ext cx="1695450" cy="2190750"/>
        </a:xfrm>
        <a:prstGeom prst="rect">
          <a:avLst/>
        </a:prstGeom>
        <a:noFill/>
      </xdr:spPr>
    </xdr:pic>
    <xdr:clientData/>
  </xdr:twoCellAnchor>
  <xdr:twoCellAnchor editAs="oneCell">
    <xdr:from>
      <xdr:col>2</xdr:col>
      <xdr:colOff>19050</xdr:colOff>
      <xdr:row>17</xdr:row>
      <xdr:rowOff>9525</xdr:rowOff>
    </xdr:from>
    <xdr:to>
      <xdr:col>2</xdr:col>
      <xdr:colOff>1876425</xdr:colOff>
      <xdr:row>29</xdr:row>
      <xdr:rowOff>123825</xdr:rowOff>
    </xdr:to>
    <xdr:pic>
      <xdr:nvPicPr>
        <xdr:cNvPr id="5126"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5734050" y="19973925"/>
          <a:ext cx="1857375" cy="24003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3838575</xdr:colOff>
      <xdr:row>565</xdr:row>
      <xdr:rowOff>28575</xdr:rowOff>
    </xdr:from>
    <xdr:to>
      <xdr:col>1</xdr:col>
      <xdr:colOff>3838575</xdr:colOff>
      <xdr:row>566</xdr:row>
      <xdr:rowOff>152400</xdr:rowOff>
    </xdr:to>
    <xdr:cxnSp macro="">
      <xdr:nvCxnSpPr>
        <xdr:cNvPr id="6145" name="AutoShape 10"/>
        <xdr:cNvCxnSpPr>
          <a:cxnSpLocks noChangeShapeType="1"/>
        </xdr:cNvCxnSpPr>
      </xdr:nvCxnSpPr>
      <xdr:spPr bwMode="auto">
        <a:xfrm>
          <a:off x="4448175" y="263061450"/>
          <a:ext cx="0" cy="361950"/>
        </a:xfrm>
        <a:prstGeom prst="straightConnector1">
          <a:avLst/>
        </a:prstGeom>
        <a:noFill/>
        <a:ln w="9525">
          <a:solidFill>
            <a:srgbClr val="000000"/>
          </a:solidFill>
          <a:round/>
          <a:headEnd/>
          <a:tailEnd type="triangle" w="med" len="med"/>
        </a:ln>
      </xdr:spPr>
    </xdr:cxnSp>
    <xdr:clientData/>
  </xdr:twoCellAnchor>
  <xdr:twoCellAnchor>
    <xdr:from>
      <xdr:col>1</xdr:col>
      <xdr:colOff>3838575</xdr:colOff>
      <xdr:row>566</xdr:row>
      <xdr:rowOff>28575</xdr:rowOff>
    </xdr:from>
    <xdr:to>
      <xdr:col>1</xdr:col>
      <xdr:colOff>3838575</xdr:colOff>
      <xdr:row>567</xdr:row>
      <xdr:rowOff>152400</xdr:rowOff>
    </xdr:to>
    <xdr:cxnSp macro="">
      <xdr:nvCxnSpPr>
        <xdr:cNvPr id="6146"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0" cy="190500"/>
    <xdr:sp macro="" textlink="">
      <xdr:nvSpPr>
        <xdr:cNvPr id="7169" name="Text Box 2"/>
        <xdr:cNvSpPr txBox="1">
          <a:spLocks noChangeArrowheads="1"/>
        </xdr:cNvSpPr>
      </xdr:nvSpPr>
      <xdr:spPr bwMode="auto">
        <a:xfrm>
          <a:off x="5514975" y="5981700"/>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7170" name="Text Box 1"/>
        <xdr:cNvSpPr txBox="1">
          <a:spLocks noChangeArrowheads="1"/>
        </xdr:cNvSpPr>
      </xdr:nvSpPr>
      <xdr:spPr bwMode="auto">
        <a:xfrm>
          <a:off x="5534025" y="190766700"/>
          <a:ext cx="0" cy="190500"/>
        </a:xfrm>
        <a:prstGeom prst="rect">
          <a:avLst/>
        </a:prstGeom>
        <a:noFill/>
        <a:ln w="9525">
          <a:noFill/>
          <a:miter lim="800000"/>
          <a:headEnd/>
          <a:tailEnd/>
        </a:ln>
      </xdr:spPr>
    </xdr:sp>
    <xdr:clientData/>
  </xdr:oneCellAnchor>
  <xdr:oneCellAnchor>
    <xdr:from>
      <xdr:col>1</xdr:col>
      <xdr:colOff>3857625</xdr:colOff>
      <xdr:row>8</xdr:row>
      <xdr:rowOff>390525</xdr:rowOff>
    </xdr:from>
    <xdr:ext cx="0" cy="190500"/>
    <xdr:sp macro="" textlink="">
      <xdr:nvSpPr>
        <xdr:cNvPr id="7171" name="Text Box 2"/>
        <xdr:cNvSpPr txBox="1">
          <a:spLocks noChangeArrowheads="1"/>
        </xdr:cNvSpPr>
      </xdr:nvSpPr>
      <xdr:spPr bwMode="auto">
        <a:xfrm>
          <a:off x="4467225" y="6391275"/>
          <a:ext cx="0" cy="190500"/>
        </a:xfrm>
        <a:prstGeom prst="rect">
          <a:avLst/>
        </a:prstGeom>
        <a:noFill/>
        <a:ln w="9525">
          <a:noFill/>
          <a:miter lim="800000"/>
          <a:headEnd/>
          <a:tailEnd/>
        </a:ln>
      </xdr:spPr>
    </xdr:sp>
    <xdr:clientData/>
  </xdr:oneCellAnchor>
  <xdr:oneCellAnchor>
    <xdr:from>
      <xdr:col>1</xdr:col>
      <xdr:colOff>4924425</xdr:colOff>
      <xdr:row>424</xdr:row>
      <xdr:rowOff>219075</xdr:rowOff>
    </xdr:from>
    <xdr:ext cx="0" cy="190500"/>
    <xdr:sp macro="" textlink="">
      <xdr:nvSpPr>
        <xdr:cNvPr id="7172" name="Text Box 1"/>
        <xdr:cNvSpPr txBox="1">
          <a:spLocks noChangeArrowheads="1"/>
        </xdr:cNvSpPr>
      </xdr:nvSpPr>
      <xdr:spPr bwMode="auto">
        <a:xfrm>
          <a:off x="5534025" y="190766700"/>
          <a:ext cx="0" cy="190500"/>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ext uri="{91240B29-F687-4F45-9708-019B960494DF}"/>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0" cy="190500"/>
    <xdr:sp macro="" textlink="">
      <xdr:nvSpPr>
        <xdr:cNvPr id="8196" name="Text Box 1"/>
        <xdr:cNvSpPr txBox="1">
          <a:spLocks noChangeArrowheads="1"/>
        </xdr:cNvSpPr>
      </xdr:nvSpPr>
      <xdr:spPr bwMode="auto">
        <a:xfrm>
          <a:off x="6134100" y="2647950"/>
          <a:ext cx="0" cy="190500"/>
        </a:xfrm>
        <a:prstGeom prst="rect">
          <a:avLst/>
        </a:prstGeom>
        <a:noFill/>
        <a:ln w="9525">
          <a:noFill/>
          <a:miter lim="800000"/>
          <a:headEnd/>
          <a:tailEnd/>
        </a:ln>
      </xdr:spPr>
    </xdr:sp>
    <xdr:clientData/>
  </xdr:oneCellAnchor>
  <xdr:oneCellAnchor>
    <xdr:from>
      <xdr:col>1</xdr:col>
      <xdr:colOff>5619750</xdr:colOff>
      <xdr:row>11</xdr:row>
      <xdr:rowOff>19050</xdr:rowOff>
    </xdr:from>
    <xdr:ext cx="0" cy="190500"/>
    <xdr:sp macro="" textlink="">
      <xdr:nvSpPr>
        <xdr:cNvPr id="8197" name="Text Box 1"/>
        <xdr:cNvSpPr txBox="1">
          <a:spLocks noChangeArrowheads="1"/>
        </xdr:cNvSpPr>
      </xdr:nvSpPr>
      <xdr:spPr bwMode="auto">
        <a:xfrm>
          <a:off x="6229350" y="3105150"/>
          <a:ext cx="0" cy="190500"/>
        </a:xfrm>
        <a:prstGeom prst="rect">
          <a:avLst/>
        </a:prstGeom>
        <a:noFill/>
        <a:ln w="9525">
          <a:noFill/>
          <a:miter lim="800000"/>
          <a:headEnd/>
          <a:tailEnd/>
        </a:ln>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7</xdr:col>
      <xdr:colOff>28575</xdr:colOff>
      <xdr:row>22</xdr:row>
      <xdr:rowOff>152400</xdr:rowOff>
    </xdr:to>
    <xdr:pic>
      <xdr:nvPicPr>
        <xdr:cNvPr id="9218" name="Рисунок 5"/>
        <xdr:cNvPicPr>
          <a:picLocks noChangeAspect="1"/>
        </xdr:cNvPicPr>
      </xdr:nvPicPr>
      <xdr:blipFill>
        <a:blip xmlns:r="http://schemas.openxmlformats.org/officeDocument/2006/relationships" r:embed="rId1"/>
        <a:srcRect/>
        <a:stretch>
          <a:fillRect/>
        </a:stretch>
      </xdr:blipFill>
      <xdr:spPr bwMode="auto">
        <a:xfrm>
          <a:off x="0" y="18754725"/>
          <a:ext cx="15878175" cy="1295400"/>
        </a:xfrm>
        <a:prstGeom prst="rect">
          <a:avLst/>
        </a:prstGeom>
        <a:noFill/>
        <a:ln w="9525">
          <a:noFill/>
          <a:miter lim="800000"/>
          <a:headEnd/>
          <a:tailEnd/>
        </a:ln>
      </xdr:spPr>
    </xdr:pic>
    <xdr:clientData/>
  </xdr:twoCellAnchor>
  <xdr:twoCellAnchor editAs="oneCell">
    <xdr:from>
      <xdr:col>2</xdr:col>
      <xdr:colOff>1095375</xdr:colOff>
      <xdr:row>0</xdr:row>
      <xdr:rowOff>0</xdr:rowOff>
    </xdr:from>
    <xdr:to>
      <xdr:col>2</xdr:col>
      <xdr:colOff>3162300</xdr:colOff>
      <xdr:row>2</xdr:row>
      <xdr:rowOff>0</xdr:rowOff>
    </xdr:to>
    <xdr:pic>
      <xdr:nvPicPr>
        <xdr:cNvPr id="9220" name="Picture 4"/>
        <xdr:cNvPicPr>
          <a:picLocks noChangeAspect="1" noChangeArrowheads="1"/>
        </xdr:cNvPicPr>
      </xdr:nvPicPr>
      <xdr:blipFill>
        <a:blip xmlns:r="http://schemas.openxmlformats.org/officeDocument/2006/relationships" r:embed="rId2"/>
        <a:srcRect/>
        <a:stretch>
          <a:fillRect/>
        </a:stretch>
      </xdr:blipFill>
      <xdr:spPr bwMode="auto">
        <a:xfrm>
          <a:off x="6848475" y="0"/>
          <a:ext cx="2066925" cy="2667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3838575</xdr:colOff>
      <xdr:row>566</xdr:row>
      <xdr:rowOff>28575</xdr:rowOff>
    </xdr:from>
    <xdr:to>
      <xdr:col>1</xdr:col>
      <xdr:colOff>3838575</xdr:colOff>
      <xdr:row>567</xdr:row>
      <xdr:rowOff>152400</xdr:rowOff>
    </xdr:to>
    <xdr:cxnSp macro="">
      <xdr:nvCxnSpPr>
        <xdr:cNvPr id="10241"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twoCellAnchor>
    <xdr:from>
      <xdr:col>1</xdr:col>
      <xdr:colOff>3838575</xdr:colOff>
      <xdr:row>566</xdr:row>
      <xdr:rowOff>28575</xdr:rowOff>
    </xdr:from>
    <xdr:to>
      <xdr:col>1</xdr:col>
      <xdr:colOff>3838575</xdr:colOff>
      <xdr:row>567</xdr:row>
      <xdr:rowOff>152400</xdr:rowOff>
    </xdr:to>
    <xdr:cxnSp macro="">
      <xdr:nvCxnSpPr>
        <xdr:cNvPr id="10242" name="AutoShape 10"/>
        <xdr:cNvCxnSpPr>
          <a:cxnSpLocks noChangeShapeType="1"/>
        </xdr:cNvCxnSpPr>
      </xdr:nvCxnSpPr>
      <xdr:spPr bwMode="auto">
        <a:xfrm>
          <a:off x="4448175" y="263299575"/>
          <a:ext cx="0" cy="361950"/>
        </a:xfrm>
        <a:prstGeom prst="straightConnector1">
          <a:avLst/>
        </a:prstGeom>
        <a:noFill/>
        <a:ln w="9525">
          <a:solidFill>
            <a:srgbClr val="000000"/>
          </a:solidFill>
          <a:round/>
          <a:headEnd/>
          <a:tailEnd type="triangle" w="med" len="med"/>
        </a:ln>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novoberezensk-sp@mail.ru" TargetMode="External"/><Relationship Id="rId7" Type="http://schemas.openxmlformats.org/officeDocument/2006/relationships/hyperlink" Target="garantf1://10064504.3/" TargetMode="External"/><Relationship Id="rId2" Type="http://schemas.openxmlformats.org/officeDocument/2006/relationships/hyperlink" Target="http://mfc.@adminkor.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70162414.0/" TargetMode="External"/><Relationship Id="rId5" Type="http://schemas.openxmlformats.org/officeDocument/2006/relationships/hyperlink" Target="http://www.pravo.gov.ru/" TargetMode="External"/><Relationship Id="rId10" Type="http://schemas.openxmlformats.org/officeDocument/2006/relationships/drawing" Target="../drawings/drawing2.xml"/><Relationship Id="rId4" Type="http://schemas.openxmlformats.org/officeDocument/2006/relationships/hyperlink" Target="http://www.novoberezanskoe.ru/" TargetMode="External"/><Relationship Id="rId9" Type="http://schemas.openxmlformats.org/officeDocument/2006/relationships/printerSettings" Target="../printerSettings/printerSettings5.bin"/></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http://korenovsk.cartechnic.ru/gibdd/763" TargetMode="External"/><Relationship Id="rId7" Type="http://schemas.openxmlformats.org/officeDocument/2006/relationships/hyperlink" Target="garantf1://10064504.3/" TargetMode="External"/><Relationship Id="rId2" Type="http://schemas.openxmlformats.org/officeDocument/2006/relationships/hyperlink" Target="mailto:novoberezansk-sp@mail.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korenovsk.cartechnic.ru/gibdd/763" TargetMode="External"/><Relationship Id="rId5" Type="http://schemas.openxmlformats.org/officeDocument/2006/relationships/hyperlink" Target="http://korenovsk.cartechnic.ru/gibdd/763" TargetMode="External"/><Relationship Id="rId10" Type="http://schemas.openxmlformats.org/officeDocument/2006/relationships/drawing" Target="../drawings/drawing3.xml"/><Relationship Id="rId4" Type="http://schemas.openxmlformats.org/officeDocument/2006/relationships/hyperlink" Target="http://www.pravo.gov.ru/" TargetMode="External"/><Relationship Id="rId9"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dimension ref="B1:P27"/>
  <sheetViews>
    <sheetView workbookViewId="0">
      <selection activeCell="C9" sqref="C9:C13"/>
    </sheetView>
  </sheetViews>
  <sheetFormatPr defaultRowHeight="15"/>
  <cols>
    <col min="2" max="2" width="45.85546875" customWidth="1"/>
    <col min="3" max="4" width="45.5703125" customWidth="1"/>
  </cols>
  <sheetData>
    <row r="1" spans="2:16">
      <c r="B1" s="262"/>
      <c r="C1" s="262"/>
      <c r="D1" s="262"/>
    </row>
    <row r="2" spans="2:16">
      <c r="B2" s="262"/>
      <c r="C2" s="262"/>
      <c r="D2" s="262"/>
    </row>
    <row r="3" spans="2:16" ht="57.75" customHeight="1">
      <c r="B3" s="262"/>
      <c r="C3" s="262"/>
      <c r="D3" s="262"/>
    </row>
    <row r="4" spans="2:16" ht="10.5" customHeight="1">
      <c r="B4" s="262"/>
      <c r="C4" s="262"/>
      <c r="D4" s="262"/>
    </row>
    <row r="5" spans="2:16" ht="22.5" customHeight="1">
      <c r="B5" s="285" t="s">
        <v>6636</v>
      </c>
      <c r="C5" s="285"/>
      <c r="D5" s="285"/>
    </row>
    <row r="6" spans="2:16" ht="14.25" customHeight="1">
      <c r="B6" s="285"/>
      <c r="C6" s="285"/>
      <c r="D6" s="285"/>
      <c r="E6" s="67"/>
      <c r="F6" s="67"/>
      <c r="G6" s="67"/>
      <c r="H6" s="67"/>
      <c r="I6" s="67"/>
      <c r="J6" s="67"/>
      <c r="K6" s="67"/>
      <c r="L6" s="67"/>
      <c r="M6" s="67"/>
      <c r="N6" s="67"/>
      <c r="O6" s="67"/>
      <c r="P6" s="67"/>
    </row>
    <row r="7" spans="2:16" hidden="1">
      <c r="B7" s="285"/>
      <c r="C7" s="285"/>
      <c r="D7" s="285"/>
      <c r="E7" s="67"/>
      <c r="F7" s="67"/>
      <c r="G7" s="67"/>
      <c r="H7" s="67"/>
      <c r="I7" s="67"/>
      <c r="J7" s="67"/>
      <c r="K7" s="67"/>
      <c r="L7" s="67"/>
      <c r="M7" s="67"/>
      <c r="N7" s="67"/>
      <c r="O7" s="67"/>
      <c r="P7" s="67"/>
    </row>
    <row r="8" spans="2:16" hidden="1">
      <c r="B8" s="286"/>
      <c r="C8" s="286"/>
      <c r="D8" s="286"/>
      <c r="E8" s="67"/>
      <c r="F8" s="67"/>
      <c r="G8" s="67"/>
      <c r="H8" s="67"/>
      <c r="I8" s="67"/>
      <c r="J8" s="67"/>
      <c r="K8" s="67"/>
      <c r="L8" s="67"/>
      <c r="M8" s="67"/>
      <c r="N8" s="67"/>
      <c r="O8" s="67"/>
      <c r="P8" s="67"/>
    </row>
    <row r="9" spans="2:16">
      <c r="B9" s="284" t="s">
        <v>3286</v>
      </c>
      <c r="C9" s="284" t="s">
        <v>4931</v>
      </c>
      <c r="D9" s="284" t="s">
        <v>6643</v>
      </c>
    </row>
    <row r="10" spans="2:16">
      <c r="B10" s="284"/>
      <c r="C10" s="284"/>
      <c r="D10" s="284"/>
    </row>
    <row r="11" spans="2:16">
      <c r="B11" s="284"/>
      <c r="C11" s="284"/>
      <c r="D11" s="284"/>
    </row>
    <row r="12" spans="2:16">
      <c r="B12" s="284"/>
      <c r="C12" s="284"/>
      <c r="D12" s="284"/>
    </row>
    <row r="13" spans="2:16" ht="43.5" customHeight="1">
      <c r="B13" s="284"/>
      <c r="C13" s="284"/>
      <c r="D13" s="284"/>
    </row>
    <row r="14" spans="2:16">
      <c r="B14" s="281" t="s">
        <v>3287</v>
      </c>
      <c r="C14" s="281" t="s">
        <v>4933</v>
      </c>
      <c r="D14" s="281" t="s">
        <v>4934</v>
      </c>
    </row>
    <row r="15" spans="2:16">
      <c r="B15" s="282"/>
      <c r="C15" s="282"/>
      <c r="D15" s="282"/>
    </row>
    <row r="16" spans="2:16">
      <c r="B16" s="282"/>
      <c r="C16" s="282"/>
      <c r="D16" s="282"/>
    </row>
    <row r="17" spans="2:4">
      <c r="B17" s="282"/>
      <c r="C17" s="282"/>
      <c r="D17" s="282"/>
    </row>
    <row r="18" spans="2:4" ht="39" customHeight="1">
      <c r="B18" s="283"/>
      <c r="C18" s="283"/>
      <c r="D18" s="283"/>
    </row>
    <row r="19" spans="2:4">
      <c r="B19" s="261"/>
      <c r="C19" s="261"/>
      <c r="D19" s="261"/>
    </row>
    <row r="20" spans="2:4">
      <c r="B20" s="261"/>
      <c r="C20" s="261"/>
      <c r="D20" s="261"/>
    </row>
    <row r="21" spans="2:4">
      <c r="B21" s="261"/>
      <c r="C21" s="261"/>
      <c r="D21" s="261"/>
    </row>
    <row r="22" spans="2:4">
      <c r="B22" s="261"/>
      <c r="C22" s="261"/>
      <c r="D22" s="261"/>
    </row>
    <row r="23" spans="2:4">
      <c r="B23" s="261"/>
      <c r="C23" s="261"/>
      <c r="D23" s="261"/>
    </row>
    <row r="24" spans="2:4">
      <c r="B24" s="261"/>
      <c r="C24" s="261"/>
      <c r="D24" s="261"/>
    </row>
    <row r="25" spans="2:4">
      <c r="B25" s="261"/>
      <c r="C25" s="261"/>
      <c r="D25" s="261"/>
    </row>
    <row r="26" spans="2:4">
      <c r="B26" s="261"/>
      <c r="C26" s="261"/>
      <c r="D26" s="261"/>
    </row>
    <row r="27" spans="2:4">
      <c r="B27" s="261"/>
      <c r="C27" s="261"/>
      <c r="D27" s="261"/>
    </row>
  </sheetData>
  <mergeCells count="7">
    <mergeCell ref="B5:D8"/>
    <mergeCell ref="B14:B18"/>
    <mergeCell ref="C14:C18"/>
    <mergeCell ref="D14:D18"/>
    <mergeCell ref="B9:B13"/>
    <mergeCell ref="C9:C13"/>
    <mergeCell ref="D9:D13"/>
  </mergeCells>
  <phoneticPr fontId="119" type="noConversion"/>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6640</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6640</v>
      </c>
    </row>
  </sheetData>
  <phoneticPr fontId="119" type="noConversion"/>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8"/>
  <sheetViews>
    <sheetView showGridLines="0" zoomScale="70" zoomScaleNormal="70" workbookViewId="0">
      <selection activeCell="A4" sqref="A4:G4"/>
    </sheetView>
  </sheetViews>
  <sheetFormatPr defaultRowHeight="1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71"/>
    </row>
    <row r="2" spans="1:10" ht="0.75" hidden="1" customHeight="1"/>
    <row r="3" spans="1:10" ht="84" customHeight="1"/>
    <row r="4" spans="1:10" ht="36.75">
      <c r="A4" s="325" t="s">
        <v>6639</v>
      </c>
      <c r="B4" s="325"/>
      <c r="C4" s="325"/>
      <c r="D4" s="325"/>
      <c r="E4" s="325"/>
      <c r="F4" s="325"/>
      <c r="G4" s="325"/>
    </row>
    <row r="5" spans="1:10" ht="19.5" customHeight="1">
      <c r="A5" s="323" t="s">
        <v>6652</v>
      </c>
      <c r="B5" s="323"/>
      <c r="C5" s="323"/>
      <c r="D5" s="323"/>
      <c r="E5" s="323"/>
      <c r="F5" s="323"/>
      <c r="G5" s="323"/>
    </row>
    <row r="6" spans="1:10" ht="74.25" customHeight="1">
      <c r="A6" s="182" t="s">
        <v>6690</v>
      </c>
      <c r="B6" s="182" t="s">
        <v>6691</v>
      </c>
      <c r="C6" s="182" t="s">
        <v>6692</v>
      </c>
      <c r="D6" s="182" t="s">
        <v>6694</v>
      </c>
      <c r="E6" s="183" t="s">
        <v>6845</v>
      </c>
      <c r="F6" s="183" t="s">
        <v>6556</v>
      </c>
      <c r="G6" s="183" t="s">
        <v>6557</v>
      </c>
    </row>
    <row r="7" spans="1:10" ht="98.25" customHeight="1">
      <c r="A7" s="120" t="s">
        <v>4859</v>
      </c>
      <c r="B7" s="256" t="s">
        <v>2848</v>
      </c>
      <c r="C7" s="121" t="s">
        <v>6844</v>
      </c>
      <c r="D7" s="120" t="s">
        <v>2849</v>
      </c>
      <c r="E7" s="120" t="s">
        <v>6846</v>
      </c>
      <c r="F7" s="122" t="s">
        <v>6689</v>
      </c>
      <c r="G7" s="123" t="str">
        <f>IF(F7="да",20,"не требуется")</f>
        <v>не требуется</v>
      </c>
    </row>
    <row r="8" spans="1:10" ht="120.75" customHeight="1">
      <c r="A8" s="72" t="s">
        <v>4858</v>
      </c>
      <c r="B8" s="256" t="s">
        <v>2848</v>
      </c>
      <c r="C8" s="61" t="s">
        <v>430</v>
      </c>
      <c r="D8" s="105" t="s">
        <v>428</v>
      </c>
      <c r="E8" s="105" t="s">
        <v>6847</v>
      </c>
      <c r="F8" s="73" t="s">
        <v>6689</v>
      </c>
      <c r="G8" s="62" t="str">
        <f>IF(F8="да",50,"не требуется")</f>
        <v>не требуется</v>
      </c>
    </row>
    <row r="9" spans="1:10" ht="129.75" customHeight="1">
      <c r="A9" s="105" t="s">
        <v>4860</v>
      </c>
      <c r="B9" s="61" t="s">
        <v>4868</v>
      </c>
      <c r="C9" s="61" t="s">
        <v>4869</v>
      </c>
      <c r="D9" s="154" t="s">
        <v>3423</v>
      </c>
      <c r="E9" s="159" t="s">
        <v>3424</v>
      </c>
      <c r="F9" s="73" t="s">
        <v>6689</v>
      </c>
      <c r="G9" s="61" t="s">
        <v>4853</v>
      </c>
    </row>
    <row r="10" spans="1:10" ht="219.75" customHeight="1">
      <c r="A10" s="72" t="s">
        <v>4861</v>
      </c>
      <c r="B10" s="61" t="s">
        <v>6661</v>
      </c>
      <c r="C10" s="61" t="s">
        <v>6662</v>
      </c>
      <c r="D10" s="158" t="s">
        <v>5352</v>
      </c>
      <c r="E10" s="105" t="s">
        <v>6663</v>
      </c>
      <c r="F10" s="73" t="s">
        <v>6689</v>
      </c>
      <c r="G10" s="143" t="str">
        <f>IF(F10="да",60,"не требуется")</f>
        <v>не требуется</v>
      </c>
    </row>
    <row r="11" spans="1:10" ht="97.5" customHeight="1">
      <c r="A11" s="72" t="s">
        <v>4857</v>
      </c>
      <c r="B11" s="256" t="s">
        <v>2848</v>
      </c>
      <c r="C11" s="61" t="s">
        <v>6747</v>
      </c>
      <c r="D11" s="168" t="s">
        <v>2374</v>
      </c>
      <c r="E11" s="105" t="s">
        <v>6849</v>
      </c>
      <c r="F11" s="73" t="s">
        <v>6689</v>
      </c>
      <c r="G11" s="62" t="str">
        <f>IF(F11="да",7,"не требуется")</f>
        <v>не требуется</v>
      </c>
      <c r="J11" s="102"/>
    </row>
    <row r="12" spans="1:10" ht="115.5" customHeight="1">
      <c r="A12" s="72" t="s">
        <v>4856</v>
      </c>
      <c r="B12" s="257" t="s">
        <v>3373</v>
      </c>
      <c r="C12" s="61" t="s">
        <v>6621</v>
      </c>
      <c r="D12" s="105" t="s">
        <v>3030</v>
      </c>
      <c r="E12" s="105" t="s">
        <v>6622</v>
      </c>
      <c r="F12" s="73" t="s">
        <v>6689</v>
      </c>
      <c r="G12" s="62" t="str">
        <f>IF(F12="да",10,"не требуется")</f>
        <v>не требуется</v>
      </c>
    </row>
    <row r="13" spans="1:10" ht="220.5" customHeight="1">
      <c r="A13" s="105" t="s">
        <v>4862</v>
      </c>
      <c r="B13" s="61" t="s">
        <v>4870</v>
      </c>
      <c r="C13" s="124" t="s">
        <v>4871</v>
      </c>
      <c r="D13" s="169" t="s">
        <v>3432</v>
      </c>
      <c r="E13" s="154" t="s">
        <v>3285</v>
      </c>
      <c r="F13" s="73" t="s">
        <v>6689</v>
      </c>
      <c r="G13" s="62" t="str">
        <f>IF(F13="да",7,"не требуется")</f>
        <v>не требуется</v>
      </c>
    </row>
    <row r="14" spans="1:10" ht="203.25" customHeight="1">
      <c r="A14" s="105" t="s">
        <v>4863</v>
      </c>
      <c r="B14" s="61" t="s">
        <v>5322</v>
      </c>
      <c r="C14" s="61" t="s">
        <v>4872</v>
      </c>
      <c r="D14" s="105" t="s">
        <v>3432</v>
      </c>
      <c r="E14" s="170" t="s">
        <v>3285</v>
      </c>
      <c r="F14" s="122" t="s">
        <v>6689</v>
      </c>
      <c r="G14" s="62" t="str">
        <f>IF(F14="да",5,"не требуется")</f>
        <v>не требуется</v>
      </c>
    </row>
    <row r="15" spans="1:10" ht="177.75" customHeight="1">
      <c r="A15" s="105" t="s">
        <v>4930</v>
      </c>
      <c r="B15" s="258" t="s">
        <v>3373</v>
      </c>
      <c r="C15" s="125" t="s">
        <v>6623</v>
      </c>
      <c r="D15" s="105" t="s">
        <v>2790</v>
      </c>
      <c r="E15" s="105" t="s">
        <v>6625</v>
      </c>
      <c r="F15" s="126" t="s">
        <v>6689</v>
      </c>
      <c r="G15" s="127" t="str">
        <f>IF(F15="да",20,"не требуется")</f>
        <v>не требуется</v>
      </c>
    </row>
    <row r="16" spans="1:10" ht="289.5" customHeight="1">
      <c r="A16" s="72" t="s">
        <v>4866</v>
      </c>
      <c r="B16" s="61" t="s">
        <v>5322</v>
      </c>
      <c r="C16" s="61" t="s">
        <v>5323</v>
      </c>
      <c r="D16" s="105" t="s">
        <v>4929</v>
      </c>
      <c r="E16" s="105" t="s">
        <v>5324</v>
      </c>
      <c r="F16" s="122" t="s">
        <v>6689</v>
      </c>
      <c r="G16" s="62" t="str">
        <f>IF(F16="да",10,"не требуется")</f>
        <v>не требуется</v>
      </c>
    </row>
    <row r="17" spans="1:7" ht="102.75" customHeight="1">
      <c r="A17" s="105" t="s">
        <v>4864</v>
      </c>
      <c r="B17" s="61" t="s">
        <v>4873</v>
      </c>
      <c r="C17" s="61" t="s">
        <v>4874</v>
      </c>
      <c r="D17" s="154" t="s">
        <v>3423</v>
      </c>
      <c r="E17" s="155" t="s">
        <v>3424</v>
      </c>
      <c r="F17" s="73" t="s">
        <v>6689</v>
      </c>
      <c r="G17" s="61" t="s">
        <v>4853</v>
      </c>
    </row>
    <row r="18" spans="1:7" ht="102.75" customHeight="1">
      <c r="A18" s="72" t="s">
        <v>4855</v>
      </c>
      <c r="B18" s="256" t="s">
        <v>2848</v>
      </c>
      <c r="C18" s="124" t="s">
        <v>6770</v>
      </c>
      <c r="D18" s="105" t="s">
        <v>2062</v>
      </c>
      <c r="E18" s="105" t="s">
        <v>6850</v>
      </c>
      <c r="F18" s="73" t="s">
        <v>6689</v>
      </c>
      <c r="G18" s="62" t="str">
        <f>IF(F18="да",7,"не требуется")</f>
        <v>не требуется</v>
      </c>
    </row>
    <row r="19" spans="1:7" ht="149.25" customHeight="1">
      <c r="A19" s="105" t="s">
        <v>4865</v>
      </c>
      <c r="B19" s="61" t="s">
        <v>4875</v>
      </c>
      <c r="C19" s="124" t="s">
        <v>4876</v>
      </c>
      <c r="D19" s="105" t="s">
        <v>3420</v>
      </c>
      <c r="E19" s="105" t="s">
        <v>4867</v>
      </c>
      <c r="F19" s="73" t="s">
        <v>6689</v>
      </c>
      <c r="G19" s="62" t="str">
        <f>IF(F19="да",5,"не требуется")</f>
        <v>не требуется</v>
      </c>
    </row>
    <row r="20" spans="1:7" ht="138" customHeight="1">
      <c r="A20" s="72" t="s">
        <v>4854</v>
      </c>
      <c r="B20" s="61" t="s">
        <v>6841</v>
      </c>
      <c r="C20" s="61" t="s">
        <v>6842</v>
      </c>
      <c r="D20" s="105" t="s">
        <v>6788</v>
      </c>
      <c r="E20" s="105" t="s">
        <v>5321</v>
      </c>
      <c r="F20" s="73" t="s">
        <v>6689</v>
      </c>
      <c r="G20" s="62" t="str">
        <f>IF(F20="да",10,"не требуется")</f>
        <v>не требуется</v>
      </c>
    </row>
    <row r="21" spans="1:7" ht="45">
      <c r="A21" s="184"/>
      <c r="B21" s="184"/>
      <c r="C21" s="184"/>
      <c r="D21" s="185"/>
      <c r="E21" s="185"/>
      <c r="F21" s="186" t="s">
        <v>6843</v>
      </c>
      <c r="G21" s="206">
        <f>SUM(G7:G20)</f>
        <v>0</v>
      </c>
    </row>
    <row r="22" spans="1:7">
      <c r="A22" s="326"/>
      <c r="B22" s="326"/>
      <c r="C22" s="326"/>
      <c r="D22" s="326"/>
      <c r="E22" s="326"/>
      <c r="F22" s="326"/>
      <c r="G22" s="326"/>
    </row>
    <row r="23" spans="1:7">
      <c r="A23" s="326"/>
      <c r="B23" s="326"/>
      <c r="C23" s="326"/>
      <c r="D23" s="326"/>
      <c r="E23" s="326"/>
      <c r="F23" s="326"/>
      <c r="G23" s="326"/>
    </row>
    <row r="24" spans="1:7">
      <c r="A24" s="326"/>
      <c r="B24" s="326"/>
      <c r="C24" s="326"/>
      <c r="D24" s="326"/>
      <c r="E24" s="326"/>
      <c r="F24" s="326"/>
      <c r="G24" s="326"/>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c r="F46" s="34"/>
      <c r="G46" s="34"/>
    </row>
    <row r="47" spans="1:7">
      <c r="A47" s="34"/>
      <c r="B47" s="34"/>
      <c r="C47" s="34"/>
      <c r="D47" s="34"/>
      <c r="E47" s="34"/>
      <c r="F47" s="34"/>
      <c r="G47" s="34"/>
    </row>
    <row r="48" spans="1:7">
      <c r="A48" s="34"/>
      <c r="B48" s="34"/>
      <c r="C48" s="34"/>
      <c r="D48" s="34"/>
      <c r="E48" s="34"/>
      <c r="F48" s="34"/>
      <c r="G48" s="34"/>
    </row>
  </sheetData>
  <mergeCells count="3">
    <mergeCell ref="A4:G4"/>
    <mergeCell ref="A5:G5"/>
    <mergeCell ref="A22:G24"/>
  </mergeCells>
  <phoneticPr fontId="119" type="noConversion"/>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6699</v>
      </c>
    </row>
    <row r="2" spans="2:2" ht="15.75">
      <c r="B2" s="162" t="s">
        <v>3425</v>
      </c>
    </row>
    <row r="3" spans="2:2" ht="15.75">
      <c r="B3" s="163" t="s">
        <v>3426</v>
      </c>
    </row>
    <row r="4" spans="2:2" ht="78.75">
      <c r="B4" s="162" t="s">
        <v>3427</v>
      </c>
    </row>
    <row r="5" spans="2:2">
      <c r="B5" s="164" t="s">
        <v>6852</v>
      </c>
    </row>
    <row r="6" spans="2:2">
      <c r="B6" s="164" t="s">
        <v>3428</v>
      </c>
    </row>
    <row r="7" spans="2:2">
      <c r="B7" s="164" t="s">
        <v>3429</v>
      </c>
    </row>
    <row r="8" spans="2:2">
      <c r="B8" s="164" t="s">
        <v>3430</v>
      </c>
    </row>
    <row r="9" spans="2:2">
      <c r="B9" s="164" t="s">
        <v>3431</v>
      </c>
    </row>
    <row r="10" spans="2:2" ht="18">
      <c r="B10" s="165" t="s">
        <v>3432</v>
      </c>
    </row>
    <row r="11" spans="2:2" ht="15.75">
      <c r="B11" s="162" t="s">
        <v>3433</v>
      </c>
    </row>
    <row r="12" spans="2:2" ht="15.75">
      <c r="B12" s="166" t="s">
        <v>3434</v>
      </c>
    </row>
    <row r="13" spans="2:2" ht="78.75">
      <c r="B13" s="167" t="s">
        <v>3435</v>
      </c>
    </row>
    <row r="14" spans="2:2" ht="157.5">
      <c r="B14" s="167" t="s">
        <v>3436</v>
      </c>
    </row>
    <row r="15" spans="2:2" ht="15.75">
      <c r="B15" s="167" t="s">
        <v>3437</v>
      </c>
    </row>
    <row r="16" spans="2:2" ht="31.5">
      <c r="B16" s="167" t="s">
        <v>3438</v>
      </c>
    </row>
    <row r="17" spans="2:2" ht="31.5">
      <c r="B17" s="167" t="s">
        <v>3439</v>
      </c>
    </row>
    <row r="18" spans="2:2" ht="31.5">
      <c r="B18" s="167" t="s">
        <v>3440</v>
      </c>
    </row>
    <row r="19" spans="2:2" ht="31.5">
      <c r="B19" s="167" t="s">
        <v>3441</v>
      </c>
    </row>
    <row r="20" spans="2:2" ht="31.5">
      <c r="B20" s="167" t="s">
        <v>3442</v>
      </c>
    </row>
    <row r="21" spans="2:2" ht="78.75">
      <c r="B21" s="167" t="s">
        <v>3443</v>
      </c>
    </row>
    <row r="22" spans="2:2" ht="31.5">
      <c r="B22" s="166" t="s">
        <v>3444</v>
      </c>
    </row>
    <row r="23" spans="2:2" ht="90">
      <c r="B23" s="24" t="s">
        <v>3445</v>
      </c>
    </row>
    <row r="24" spans="2:2" ht="78.75">
      <c r="B24" s="167" t="s">
        <v>3446</v>
      </c>
    </row>
    <row r="25" spans="2:2" ht="31.5">
      <c r="B25" s="167" t="s">
        <v>3447</v>
      </c>
    </row>
    <row r="26" spans="2:2" ht="15.75">
      <c r="B26" s="167" t="s">
        <v>3448</v>
      </c>
    </row>
    <row r="27" spans="2:2" ht="15.75">
      <c r="B27" s="167" t="s">
        <v>3449</v>
      </c>
    </row>
    <row r="28" spans="2:2" ht="15.75">
      <c r="B28" s="167" t="s">
        <v>3450</v>
      </c>
    </row>
    <row r="29" spans="2:2" ht="15.75">
      <c r="B29" s="167" t="s">
        <v>3451</v>
      </c>
    </row>
    <row r="30" spans="2:2" ht="31.5">
      <c r="B30" s="167" t="s">
        <v>3452</v>
      </c>
    </row>
    <row r="31" spans="2:2" ht="15.75">
      <c r="B31" s="167" t="s">
        <v>3453</v>
      </c>
    </row>
    <row r="32" spans="2:2" ht="63">
      <c r="B32" s="167" t="s">
        <v>3454</v>
      </c>
    </row>
    <row r="33" spans="2:2" ht="15.75">
      <c r="B33" s="167" t="s">
        <v>3455</v>
      </c>
    </row>
    <row r="34" spans="2:2" ht="45">
      <c r="B34" s="24" t="s">
        <v>3456</v>
      </c>
    </row>
    <row r="35" spans="2:2" ht="15.75">
      <c r="B35" s="167" t="s">
        <v>3457</v>
      </c>
    </row>
    <row r="36" spans="2:2" ht="31.5">
      <c r="B36" s="167" t="s">
        <v>3458</v>
      </c>
    </row>
    <row r="37" spans="2:2" ht="31.5">
      <c r="B37" s="167" t="s">
        <v>3459</v>
      </c>
    </row>
    <row r="38" spans="2:2" ht="31.5">
      <c r="B38" s="167" t="s">
        <v>3460</v>
      </c>
    </row>
    <row r="39" spans="2:2" ht="31.5">
      <c r="B39" s="167" t="s">
        <v>3461</v>
      </c>
    </row>
    <row r="40" spans="2:2" ht="63">
      <c r="B40" s="167" t="s">
        <v>3462</v>
      </c>
    </row>
    <row r="41" spans="2:2" ht="31.5">
      <c r="B41" s="167" t="s">
        <v>3463</v>
      </c>
    </row>
    <row r="42" spans="2:2" ht="78.75">
      <c r="B42" s="167" t="s">
        <v>3464</v>
      </c>
    </row>
    <row r="43" spans="2:2" ht="135">
      <c r="B43" s="24" t="s">
        <v>3465</v>
      </c>
    </row>
    <row r="44" spans="2:2" ht="78.75">
      <c r="B44" s="167" t="s">
        <v>3466</v>
      </c>
    </row>
    <row r="45" spans="2:2" ht="60">
      <c r="B45" s="24" t="s">
        <v>3234</v>
      </c>
    </row>
    <row r="46" spans="2:2" ht="31.5">
      <c r="B46" s="166" t="s">
        <v>3235</v>
      </c>
    </row>
    <row r="47" spans="2:2" ht="31.5">
      <c r="B47" s="167" t="s">
        <v>3236</v>
      </c>
    </row>
    <row r="48" spans="2:2" ht="63">
      <c r="B48" s="167" t="s">
        <v>3237</v>
      </c>
    </row>
    <row r="49" spans="2:2" ht="47.25">
      <c r="B49" s="167" t="s">
        <v>3238</v>
      </c>
    </row>
    <row r="50" spans="2:2" ht="15.75">
      <c r="B50" s="167" t="s">
        <v>3239</v>
      </c>
    </row>
    <row r="51" spans="2:2" ht="47.25">
      <c r="B51" s="167" t="s">
        <v>3240</v>
      </c>
    </row>
    <row r="52" spans="2:2" ht="31.5">
      <c r="B52" s="167" t="s">
        <v>3241</v>
      </c>
    </row>
    <row r="53" spans="2:2" ht="30">
      <c r="B53" s="24" t="s">
        <v>3242</v>
      </c>
    </row>
    <row r="54" spans="2:2" ht="15.75">
      <c r="B54" s="167" t="s">
        <v>3243</v>
      </c>
    </row>
    <row r="55" spans="2:2" ht="63">
      <c r="B55" s="167" t="s">
        <v>3244</v>
      </c>
    </row>
    <row r="56" spans="2:2" ht="31.5">
      <c r="B56" s="167" t="s">
        <v>3245</v>
      </c>
    </row>
    <row r="57" spans="2:2" ht="31.5">
      <c r="B57" s="167" t="s">
        <v>3246</v>
      </c>
    </row>
    <row r="58" spans="2:2" ht="15.75">
      <c r="B58" s="167" t="s">
        <v>3247</v>
      </c>
    </row>
    <row r="59" spans="2:2" ht="15.75">
      <c r="B59" s="167" t="s">
        <v>3248</v>
      </c>
    </row>
    <row r="60" spans="2:2" ht="30">
      <c r="B60" s="24" t="s">
        <v>3249</v>
      </c>
    </row>
    <row r="61" spans="2:2" ht="31.5">
      <c r="B61" s="167" t="s">
        <v>3250</v>
      </c>
    </row>
    <row r="62" spans="2:2" ht="31.5">
      <c r="B62" s="167" t="s">
        <v>3251</v>
      </c>
    </row>
    <row r="63" spans="2:2" ht="47.25">
      <c r="B63" s="167" t="s">
        <v>3252</v>
      </c>
    </row>
    <row r="64" spans="2:2" ht="94.5">
      <c r="B64" s="167" t="s">
        <v>3253</v>
      </c>
    </row>
    <row r="65" spans="2:2" ht="31.5">
      <c r="B65" s="167" t="s">
        <v>3254</v>
      </c>
    </row>
    <row r="66" spans="2:2" ht="110.25">
      <c r="B66" s="167" t="s">
        <v>3255</v>
      </c>
    </row>
    <row r="67" spans="2:2" ht="78.75">
      <c r="B67" s="167" t="s">
        <v>3256</v>
      </c>
    </row>
    <row r="68" spans="2:2" ht="45">
      <c r="B68" s="24" t="s">
        <v>3257</v>
      </c>
    </row>
    <row r="69" spans="2:2" ht="63">
      <c r="B69" s="167" t="s">
        <v>3258</v>
      </c>
    </row>
    <row r="70" spans="2:2" ht="78.75">
      <c r="B70" s="167" t="s">
        <v>3259</v>
      </c>
    </row>
    <row r="71" spans="2:2" ht="94.5">
      <c r="B71" s="167" t="s">
        <v>3260</v>
      </c>
    </row>
    <row r="72" spans="2:2" ht="47.25">
      <c r="B72" s="167" t="s">
        <v>3261</v>
      </c>
    </row>
    <row r="73" spans="2:2" ht="63">
      <c r="B73" s="167" t="s">
        <v>3262</v>
      </c>
    </row>
    <row r="74" spans="2:2" ht="31.5">
      <c r="B74" s="167" t="s">
        <v>3263</v>
      </c>
    </row>
    <row r="75" spans="2:2" ht="47.25">
      <c r="B75" s="167" t="s">
        <v>3264</v>
      </c>
    </row>
    <row r="76" spans="2:2" ht="120">
      <c r="B76" s="24" t="s">
        <v>3265</v>
      </c>
    </row>
    <row r="77" spans="2:2" ht="63">
      <c r="B77" s="167" t="s">
        <v>3266</v>
      </c>
    </row>
    <row r="78" spans="2:2" ht="47.25">
      <c r="B78" s="167" t="s">
        <v>3267</v>
      </c>
    </row>
    <row r="79" spans="2:2" ht="31.5">
      <c r="B79" s="167" t="s">
        <v>3268</v>
      </c>
    </row>
    <row r="80" spans="2:2" ht="78.75">
      <c r="B80" s="167" t="s">
        <v>3269</v>
      </c>
    </row>
    <row r="81" spans="2:2" ht="31.5">
      <c r="B81" s="167" t="s">
        <v>3270</v>
      </c>
    </row>
    <row r="82" spans="2:2" ht="31.5">
      <c r="B82" s="166" t="s">
        <v>3271</v>
      </c>
    </row>
    <row r="83" spans="2:2" ht="120">
      <c r="B83" s="24" t="s">
        <v>3272</v>
      </c>
    </row>
    <row r="84" spans="2:2" ht="30">
      <c r="B84" s="24" t="s">
        <v>3273</v>
      </c>
    </row>
    <row r="85" spans="2:2" ht="31.5">
      <c r="B85" s="167" t="s">
        <v>3274</v>
      </c>
    </row>
    <row r="86" spans="2:2" ht="47.25">
      <c r="B86" s="167" t="s">
        <v>3275</v>
      </c>
    </row>
    <row r="87" spans="2:2" ht="31.5">
      <c r="B87" s="167" t="s">
        <v>3276</v>
      </c>
    </row>
    <row r="88" spans="2:2" ht="75">
      <c r="B88" s="24" t="s">
        <v>3277</v>
      </c>
    </row>
    <row r="89" spans="2:2" ht="105">
      <c r="B89" s="24" t="s">
        <v>3278</v>
      </c>
    </row>
    <row r="90" spans="2:2" ht="63">
      <c r="B90" s="166" t="s">
        <v>3279</v>
      </c>
    </row>
    <row r="91" spans="2:2" ht="63">
      <c r="B91" s="167" t="s">
        <v>3280</v>
      </c>
    </row>
    <row r="92" spans="2:2" ht="78.75">
      <c r="B92" s="167" t="s">
        <v>3281</v>
      </c>
    </row>
    <row r="93" spans="2:2" ht="78.75">
      <c r="B93" s="167" t="s">
        <v>3282</v>
      </c>
    </row>
    <row r="94" spans="2:2" ht="47.25">
      <c r="B94" s="167" t="s">
        <v>3283</v>
      </c>
    </row>
    <row r="95" spans="2:2" ht="63">
      <c r="B95" s="167" t="s">
        <v>3284</v>
      </c>
    </row>
  </sheetData>
  <phoneticPr fontId="119" type="noConversion"/>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6699</v>
      </c>
    </row>
    <row r="2" spans="2:2" ht="31.5">
      <c r="B2" s="162" t="s">
        <v>3425</v>
      </c>
    </row>
    <row r="3" spans="2:2" ht="15.75">
      <c r="B3" s="163" t="s">
        <v>3426</v>
      </c>
    </row>
    <row r="4" spans="2:2" ht="110.25">
      <c r="B4" s="162" t="s">
        <v>3427</v>
      </c>
    </row>
    <row r="5" spans="2:2">
      <c r="B5" s="164" t="s">
        <v>6852</v>
      </c>
    </row>
    <row r="6" spans="2:2">
      <c r="B6" s="164" t="s">
        <v>3428</v>
      </c>
    </row>
    <row r="7" spans="2:2">
      <c r="B7" s="164" t="s">
        <v>3429</v>
      </c>
    </row>
    <row r="8" spans="2:2">
      <c r="B8" s="164" t="s">
        <v>3430</v>
      </c>
    </row>
    <row r="9" spans="2:2">
      <c r="B9" s="164" t="s">
        <v>3431</v>
      </c>
    </row>
    <row r="10" spans="2:2" ht="18">
      <c r="B10" s="165" t="s">
        <v>3432</v>
      </c>
    </row>
    <row r="11" spans="2:2" ht="15.75">
      <c r="B11" s="162" t="s">
        <v>3433</v>
      </c>
    </row>
    <row r="12" spans="2:2" ht="15.75">
      <c r="B12" s="166" t="s">
        <v>3434</v>
      </c>
    </row>
    <row r="13" spans="2:2" ht="94.5">
      <c r="B13" s="167" t="s">
        <v>3435</v>
      </c>
    </row>
    <row r="14" spans="2:2" ht="204.75">
      <c r="B14" s="167" t="s">
        <v>3436</v>
      </c>
    </row>
    <row r="15" spans="2:2" ht="31.5">
      <c r="B15" s="167" t="s">
        <v>3437</v>
      </c>
    </row>
    <row r="16" spans="2:2" ht="31.5">
      <c r="B16" s="167" t="s">
        <v>3438</v>
      </c>
    </row>
    <row r="17" spans="2:2" ht="47.25">
      <c r="B17" s="167" t="s">
        <v>3439</v>
      </c>
    </row>
    <row r="18" spans="2:2" ht="31.5">
      <c r="B18" s="167" t="s">
        <v>3440</v>
      </c>
    </row>
    <row r="19" spans="2:2" ht="47.25">
      <c r="B19" s="167" t="s">
        <v>3441</v>
      </c>
    </row>
    <row r="20" spans="2:2" ht="47.25">
      <c r="B20" s="167" t="s">
        <v>3442</v>
      </c>
    </row>
    <row r="21" spans="2:2" ht="94.5">
      <c r="B21" s="167" t="s">
        <v>3443</v>
      </c>
    </row>
    <row r="22" spans="2:2" ht="31.5">
      <c r="B22" s="166" t="s">
        <v>3444</v>
      </c>
    </row>
    <row r="23" spans="2:2" ht="120">
      <c r="B23" s="24" t="s">
        <v>3445</v>
      </c>
    </row>
    <row r="24" spans="2:2" ht="94.5">
      <c r="B24" s="167" t="s">
        <v>3446</v>
      </c>
    </row>
    <row r="25" spans="2:2" ht="31.5">
      <c r="B25" s="167" t="s">
        <v>3447</v>
      </c>
    </row>
    <row r="26" spans="2:2" ht="15.75">
      <c r="B26" s="167" t="s">
        <v>3448</v>
      </c>
    </row>
    <row r="27" spans="2:2" ht="15.75">
      <c r="B27" s="167" t="s">
        <v>3449</v>
      </c>
    </row>
    <row r="28" spans="2:2" ht="15.75">
      <c r="B28" s="167" t="s">
        <v>3450</v>
      </c>
    </row>
    <row r="29" spans="2:2" ht="15.75">
      <c r="B29" s="167" t="s">
        <v>3451</v>
      </c>
    </row>
    <row r="30" spans="2:2" ht="31.5">
      <c r="B30" s="167" t="s">
        <v>3452</v>
      </c>
    </row>
    <row r="31" spans="2:2" ht="15.75">
      <c r="B31" s="167" t="s">
        <v>3453</v>
      </c>
    </row>
    <row r="32" spans="2:2" ht="78.75">
      <c r="B32" s="167" t="s">
        <v>3454</v>
      </c>
    </row>
    <row r="33" spans="2:2" ht="15.75">
      <c r="B33" s="167" t="s">
        <v>3455</v>
      </c>
    </row>
    <row r="34" spans="2:2" ht="60">
      <c r="B34" s="24" t="s">
        <v>3456</v>
      </c>
    </row>
    <row r="35" spans="2:2" ht="15.75">
      <c r="B35" s="167" t="s">
        <v>3457</v>
      </c>
    </row>
    <row r="36" spans="2:2" ht="31.5">
      <c r="B36" s="167" t="s">
        <v>3458</v>
      </c>
    </row>
    <row r="37" spans="2:2" ht="31.5">
      <c r="B37" s="167" t="s">
        <v>3459</v>
      </c>
    </row>
    <row r="38" spans="2:2" ht="31.5">
      <c r="B38" s="167" t="s">
        <v>3460</v>
      </c>
    </row>
    <row r="39" spans="2:2" ht="47.25">
      <c r="B39" s="167" t="s">
        <v>3461</v>
      </c>
    </row>
    <row r="40" spans="2:2" ht="78.75">
      <c r="B40" s="167" t="s">
        <v>3462</v>
      </c>
    </row>
    <row r="41" spans="2:2" ht="31.5">
      <c r="B41" s="167" t="s">
        <v>3463</v>
      </c>
    </row>
    <row r="42" spans="2:2" ht="110.25">
      <c r="B42" s="167" t="s">
        <v>3464</v>
      </c>
    </row>
    <row r="43" spans="2:2" ht="165">
      <c r="B43" s="24" t="s">
        <v>3465</v>
      </c>
    </row>
    <row r="44" spans="2:2" ht="94.5">
      <c r="B44" s="167" t="s">
        <v>3466</v>
      </c>
    </row>
    <row r="45" spans="2:2" ht="75">
      <c r="B45" s="24" t="s">
        <v>3234</v>
      </c>
    </row>
    <row r="46" spans="2:2" ht="31.5">
      <c r="B46" s="166" t="s">
        <v>3235</v>
      </c>
    </row>
    <row r="47" spans="2:2" ht="31.5">
      <c r="B47" s="167" t="s">
        <v>3236</v>
      </c>
    </row>
    <row r="48" spans="2:2" ht="78.75">
      <c r="B48" s="167" t="s">
        <v>3237</v>
      </c>
    </row>
    <row r="49" spans="2:2" ht="47.25">
      <c r="B49" s="167" t="s">
        <v>3238</v>
      </c>
    </row>
    <row r="50" spans="2:2" ht="15.75">
      <c r="B50" s="167" t="s">
        <v>3239</v>
      </c>
    </row>
    <row r="51" spans="2:2" ht="63">
      <c r="B51" s="167" t="s">
        <v>3240</v>
      </c>
    </row>
    <row r="52" spans="2:2" ht="47.25">
      <c r="B52" s="167" t="s">
        <v>3241</v>
      </c>
    </row>
    <row r="53" spans="2:2" ht="30">
      <c r="B53" s="24" t="s">
        <v>3242</v>
      </c>
    </row>
    <row r="54" spans="2:2" ht="15.75">
      <c r="B54" s="167" t="s">
        <v>3243</v>
      </c>
    </row>
    <row r="55" spans="2:2" ht="94.5">
      <c r="B55" s="167" t="s">
        <v>3244</v>
      </c>
    </row>
    <row r="56" spans="2:2" ht="47.25">
      <c r="B56" s="167" t="s">
        <v>3245</v>
      </c>
    </row>
    <row r="57" spans="2:2" ht="31.5">
      <c r="B57" s="167" t="s">
        <v>3246</v>
      </c>
    </row>
    <row r="58" spans="2:2" ht="31.5">
      <c r="B58" s="167" t="s">
        <v>3247</v>
      </c>
    </row>
    <row r="59" spans="2:2" ht="31.5">
      <c r="B59" s="167" t="s">
        <v>3248</v>
      </c>
    </row>
    <row r="60" spans="2:2" ht="30">
      <c r="B60" s="24" t="s">
        <v>3249</v>
      </c>
    </row>
    <row r="61" spans="2:2" ht="31.5">
      <c r="B61" s="167" t="s">
        <v>3250</v>
      </c>
    </row>
    <row r="62" spans="2:2" ht="47.25">
      <c r="B62" s="167" t="s">
        <v>3251</v>
      </c>
    </row>
    <row r="63" spans="2:2" ht="47.25">
      <c r="B63" s="167" t="s">
        <v>3252</v>
      </c>
    </row>
    <row r="64" spans="2:2" ht="110.25">
      <c r="B64" s="167" t="s">
        <v>3253</v>
      </c>
    </row>
    <row r="65" spans="2:2" ht="47.25">
      <c r="B65" s="167" t="s">
        <v>3254</v>
      </c>
    </row>
    <row r="66" spans="2:2" ht="157.5">
      <c r="B66" s="167" t="s">
        <v>3255</v>
      </c>
    </row>
    <row r="67" spans="2:2" ht="94.5">
      <c r="B67" s="167" t="s">
        <v>3256</v>
      </c>
    </row>
    <row r="68" spans="2:2" ht="60">
      <c r="B68" s="24" t="s">
        <v>3257</v>
      </c>
    </row>
    <row r="69" spans="2:2" ht="78.75">
      <c r="B69" s="167" t="s">
        <v>3258</v>
      </c>
    </row>
    <row r="70" spans="2:2" ht="94.5">
      <c r="B70" s="167" t="s">
        <v>3259</v>
      </c>
    </row>
    <row r="71" spans="2:2" ht="126">
      <c r="B71" s="167" t="s">
        <v>3260</v>
      </c>
    </row>
    <row r="72" spans="2:2" ht="63">
      <c r="B72" s="167" t="s">
        <v>3261</v>
      </c>
    </row>
    <row r="73" spans="2:2" ht="94.5">
      <c r="B73" s="167" t="s">
        <v>3262</v>
      </c>
    </row>
    <row r="74" spans="2:2" ht="31.5">
      <c r="B74" s="167" t="s">
        <v>3263</v>
      </c>
    </row>
    <row r="75" spans="2:2" ht="47.25">
      <c r="B75" s="167" t="s">
        <v>3264</v>
      </c>
    </row>
    <row r="76" spans="2:2" ht="150">
      <c r="B76" s="24" t="s">
        <v>3265</v>
      </c>
    </row>
    <row r="77" spans="2:2" ht="63">
      <c r="B77" s="167" t="s">
        <v>3266</v>
      </c>
    </row>
    <row r="78" spans="2:2" ht="47.25">
      <c r="B78" s="167" t="s">
        <v>3267</v>
      </c>
    </row>
    <row r="79" spans="2:2" ht="47.25">
      <c r="B79" s="167" t="s">
        <v>3268</v>
      </c>
    </row>
    <row r="80" spans="2:2" ht="94.5">
      <c r="B80" s="167" t="s">
        <v>3269</v>
      </c>
    </row>
    <row r="81" spans="2:2" ht="47.25">
      <c r="B81" s="167" t="s">
        <v>3270</v>
      </c>
    </row>
    <row r="82" spans="2:2" ht="31.5">
      <c r="B82" s="166" t="s">
        <v>3271</v>
      </c>
    </row>
    <row r="83" spans="2:2" ht="165">
      <c r="B83" s="24" t="s">
        <v>3272</v>
      </c>
    </row>
    <row r="84" spans="2:2" ht="30">
      <c r="B84" s="24" t="s">
        <v>3273</v>
      </c>
    </row>
    <row r="85" spans="2:2" ht="31.5">
      <c r="B85" s="167" t="s">
        <v>3274</v>
      </c>
    </row>
    <row r="86" spans="2:2" ht="63">
      <c r="B86" s="167" t="s">
        <v>3275</v>
      </c>
    </row>
    <row r="87" spans="2:2" ht="47.25">
      <c r="B87" s="167" t="s">
        <v>3276</v>
      </c>
    </row>
    <row r="88" spans="2:2" ht="90">
      <c r="B88" s="24" t="s">
        <v>3277</v>
      </c>
    </row>
    <row r="89" spans="2:2" ht="120">
      <c r="B89" s="24" t="s">
        <v>3278</v>
      </c>
    </row>
    <row r="90" spans="2:2" ht="78.75">
      <c r="B90" s="166" t="s">
        <v>3279</v>
      </c>
    </row>
    <row r="91" spans="2:2" ht="78.75">
      <c r="B91" s="167" t="s">
        <v>3280</v>
      </c>
    </row>
    <row r="92" spans="2:2" ht="110.25">
      <c r="B92" s="167" t="s">
        <v>3281</v>
      </c>
    </row>
    <row r="93" spans="2:2" ht="110.25">
      <c r="B93" s="167" t="s">
        <v>3282</v>
      </c>
    </row>
    <row r="94" spans="2:2" ht="63">
      <c r="B94" s="167" t="s">
        <v>3283</v>
      </c>
    </row>
    <row r="95" spans="2:2" ht="78.75">
      <c r="B95" s="167" t="s">
        <v>3284</v>
      </c>
    </row>
  </sheetData>
  <phoneticPr fontId="119" type="noConversion"/>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7"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6699</v>
      </c>
    </row>
    <row r="4" spans="2:2">
      <c r="B4" s="106"/>
    </row>
    <row r="5" spans="2:2">
      <c r="B5" s="106"/>
    </row>
    <row r="7" spans="2:2" ht="18.75">
      <c r="B7" s="107" t="s">
        <v>4935</v>
      </c>
    </row>
    <row r="8" spans="2:2" ht="18.75">
      <c r="B8" s="108" t="s">
        <v>6790</v>
      </c>
    </row>
    <row r="9" spans="2:2" ht="18.75">
      <c r="B9" s="50"/>
    </row>
    <row r="10" spans="2:2" ht="18.75">
      <c r="B10" s="50"/>
    </row>
    <row r="11" spans="2:2" ht="18.75">
      <c r="B11" s="50" t="s">
        <v>4936</v>
      </c>
    </row>
    <row r="12" spans="2:2">
      <c r="B12" s="109" t="s">
        <v>4937</v>
      </c>
    </row>
    <row r="13" spans="2:2" ht="18.75">
      <c r="B13" s="36" t="s">
        <v>4938</v>
      </c>
    </row>
    <row r="14" spans="2:2" ht="18.75">
      <c r="B14" s="36" t="s">
        <v>4939</v>
      </c>
    </row>
    <row r="15" spans="2:2" ht="18.75">
      <c r="B15" s="36" t="s">
        <v>4940</v>
      </c>
    </row>
    <row r="16" spans="2:2" ht="18.75">
      <c r="B16" s="36" t="s">
        <v>4941</v>
      </c>
    </row>
    <row r="17" spans="2:2" ht="18.75">
      <c r="B17" s="36" t="s">
        <v>4942</v>
      </c>
    </row>
    <row r="18" spans="2:2" ht="18.75">
      <c r="B18" s="36" t="s">
        <v>4943</v>
      </c>
    </row>
    <row r="19" spans="2:2" ht="18.75">
      <c r="B19" s="36" t="s">
        <v>4944</v>
      </c>
    </row>
    <row r="20" spans="2:2" ht="18.75">
      <c r="B20" s="36" t="s">
        <v>4945</v>
      </c>
    </row>
    <row r="21" spans="2:2" ht="112.5">
      <c r="B21" s="40" t="s">
        <v>4946</v>
      </c>
    </row>
    <row r="22" spans="2:2" ht="75">
      <c r="B22" s="40" t="s">
        <v>4947</v>
      </c>
    </row>
    <row r="23" spans="2:2" ht="75">
      <c r="B23" s="40" t="s">
        <v>4948</v>
      </c>
    </row>
    <row r="24" spans="2:2" ht="37.5">
      <c r="B24" s="40" t="s">
        <v>4949</v>
      </c>
    </row>
    <row r="25" spans="2:2" ht="18.75">
      <c r="B25" s="40" t="s">
        <v>4950</v>
      </c>
    </row>
    <row r="26" spans="2:2" ht="30">
      <c r="B26" s="3" t="s">
        <v>4951</v>
      </c>
    </row>
    <row r="27" spans="2:2" ht="18.75">
      <c r="B27" s="40" t="s">
        <v>4952</v>
      </c>
    </row>
    <row r="28" spans="2:2" ht="18.75">
      <c r="B28" s="40" t="s">
        <v>4953</v>
      </c>
    </row>
    <row r="29" spans="2:2" ht="18.75">
      <c r="B29" s="110" t="s">
        <v>4954</v>
      </c>
    </row>
    <row r="30" spans="2:2" ht="18.75">
      <c r="B30" s="111" t="s">
        <v>6620</v>
      </c>
    </row>
    <row r="31" spans="2:2" ht="18.75">
      <c r="B31" s="111" t="s">
        <v>6852</v>
      </c>
    </row>
    <row r="32" spans="2:2" ht="18.75">
      <c r="B32" s="39" t="s">
        <v>4955</v>
      </c>
    </row>
    <row r="33" spans="2:2" ht="21.75">
      <c r="B33" s="112" t="s">
        <v>6696</v>
      </c>
    </row>
    <row r="34" spans="2:2" ht="18.75">
      <c r="B34" s="36" t="s">
        <v>4956</v>
      </c>
    </row>
    <row r="35" spans="2:2" ht="18.75">
      <c r="B35" s="36" t="s">
        <v>4957</v>
      </c>
    </row>
    <row r="36" spans="2:2" ht="18.75">
      <c r="B36" s="36" t="s">
        <v>4958</v>
      </c>
    </row>
    <row r="37" spans="2:2" ht="18.75">
      <c r="B37" s="36" t="s">
        <v>4959</v>
      </c>
    </row>
    <row r="38" spans="2:2" ht="18.75">
      <c r="B38" s="36" t="s">
        <v>4960</v>
      </c>
    </row>
    <row r="39" spans="2:2" ht="18.75">
      <c r="B39" s="36" t="s">
        <v>4961</v>
      </c>
    </row>
    <row r="40" spans="2:2" ht="18.75">
      <c r="B40" s="36" t="s">
        <v>4962</v>
      </c>
    </row>
    <row r="41" spans="2:2" ht="18.75">
      <c r="B41" s="36" t="s">
        <v>4963</v>
      </c>
    </row>
    <row r="42" spans="2:2" ht="18.75">
      <c r="B42" s="36" t="s">
        <v>4964</v>
      </c>
    </row>
    <row r="43" spans="2:2" ht="18.75">
      <c r="B43" s="38" t="s">
        <v>4937</v>
      </c>
    </row>
    <row r="44" spans="2:2" ht="18.75">
      <c r="B44" s="38" t="s">
        <v>4965</v>
      </c>
    </row>
    <row r="46" spans="2:2" ht="18.75">
      <c r="B46" s="36" t="s">
        <v>6811</v>
      </c>
    </row>
    <row r="47" spans="2:2" ht="18.75">
      <c r="B47" s="49" t="s">
        <v>4966</v>
      </c>
    </row>
    <row r="48" spans="2:2" ht="225">
      <c r="B48" s="40" t="s">
        <v>4967</v>
      </c>
    </row>
    <row r="49" spans="2:2" ht="93.75">
      <c r="B49" s="40" t="s">
        <v>4968</v>
      </c>
    </row>
    <row r="50" spans="2:2" ht="150">
      <c r="B50" s="40" t="s">
        <v>4969</v>
      </c>
    </row>
    <row r="51" spans="2:2" ht="18.75">
      <c r="B51" s="36" t="s">
        <v>6855</v>
      </c>
    </row>
    <row r="52" spans="2:2" ht="56.25">
      <c r="B52" s="40" t="s">
        <v>4970</v>
      </c>
    </row>
    <row r="53" spans="2:2" ht="18.75">
      <c r="B53" s="36" t="s">
        <v>6856</v>
      </c>
    </row>
    <row r="54" spans="2:2" ht="18.75">
      <c r="B54" s="36" t="s">
        <v>5230</v>
      </c>
    </row>
    <row r="55" spans="2:2" ht="56.25">
      <c r="B55" s="116" t="s">
        <v>4971</v>
      </c>
    </row>
    <row r="56" spans="2:2" ht="94.5">
      <c r="B56" s="116" t="s">
        <v>4972</v>
      </c>
    </row>
    <row r="57" spans="2:2" ht="56.25">
      <c r="B57" s="116" t="s">
        <v>4973</v>
      </c>
    </row>
    <row r="58" spans="2:2" ht="37.5">
      <c r="B58" s="20" t="s">
        <v>4974</v>
      </c>
    </row>
    <row r="59" spans="2:2" ht="56.25">
      <c r="B59" s="116" t="s">
        <v>4975</v>
      </c>
    </row>
    <row r="60" spans="2:2" ht="37.5">
      <c r="B60" s="20" t="s">
        <v>4976</v>
      </c>
    </row>
    <row r="61" spans="2:2" ht="18.75">
      <c r="B61" s="20" t="s">
        <v>4977</v>
      </c>
    </row>
    <row r="62" spans="2:2" ht="45">
      <c r="B62" s="116" t="s">
        <v>4978</v>
      </c>
    </row>
    <row r="63" spans="2:2" ht="56.25">
      <c r="B63" s="40" t="s">
        <v>4979</v>
      </c>
    </row>
    <row r="64" spans="2:2" ht="56.25">
      <c r="B64" s="40" t="s">
        <v>4980</v>
      </c>
    </row>
    <row r="65" spans="2:2" ht="37.5">
      <c r="B65" s="40" t="s">
        <v>4981</v>
      </c>
    </row>
    <row r="66" spans="2:2" ht="18.75">
      <c r="B66" s="40" t="s">
        <v>4982</v>
      </c>
    </row>
    <row r="67" spans="2:2" ht="18.75">
      <c r="B67" s="40" t="s">
        <v>4983</v>
      </c>
    </row>
    <row r="68" spans="2:2" ht="18.75">
      <c r="B68" s="40" t="s">
        <v>4984</v>
      </c>
    </row>
    <row r="69" spans="2:2" ht="18.75">
      <c r="B69" s="40" t="s">
        <v>4985</v>
      </c>
    </row>
    <row r="70" spans="2:2" ht="18.75">
      <c r="B70" s="40" t="s">
        <v>4986</v>
      </c>
    </row>
    <row r="71" spans="2:2" ht="18.75">
      <c r="B71" s="40" t="s">
        <v>4987</v>
      </c>
    </row>
    <row r="72" spans="2:2" ht="75">
      <c r="B72" s="40" t="s">
        <v>4988</v>
      </c>
    </row>
    <row r="73" spans="2:2" ht="56.25">
      <c r="B73" s="40" t="s">
        <v>4989</v>
      </c>
    </row>
    <row r="74" spans="2:2" ht="18.75">
      <c r="B74" s="36" t="s">
        <v>6505</v>
      </c>
    </row>
    <row r="75" spans="2:2" ht="18.75">
      <c r="B75" s="49" t="s">
        <v>6506</v>
      </c>
    </row>
    <row r="76" spans="2:2" ht="37.5">
      <c r="B76" s="40" t="s">
        <v>4990</v>
      </c>
    </row>
    <row r="77" spans="2:2" ht="18.75">
      <c r="B77" s="36" t="s">
        <v>4991</v>
      </c>
    </row>
    <row r="78" spans="2:2" ht="18.75">
      <c r="B78" s="36" t="s">
        <v>4992</v>
      </c>
    </row>
    <row r="79" spans="2:2" ht="75">
      <c r="B79" s="40" t="s">
        <v>4993</v>
      </c>
    </row>
    <row r="80" spans="2:2" ht="37.5">
      <c r="B80" s="40" t="s">
        <v>4994</v>
      </c>
    </row>
    <row r="81" spans="2:2" ht="56.25">
      <c r="B81" s="40" t="s">
        <v>4995</v>
      </c>
    </row>
    <row r="82" spans="2:2" ht="18.75">
      <c r="B82" s="36" t="s">
        <v>6515</v>
      </c>
    </row>
    <row r="83" spans="2:2" ht="150">
      <c r="B83" s="40" t="s">
        <v>4996</v>
      </c>
    </row>
    <row r="84" spans="2:2" ht="75">
      <c r="B84" s="40" t="s">
        <v>4997</v>
      </c>
    </row>
    <row r="85" spans="2:2" ht="18.75">
      <c r="B85" s="36" t="s">
        <v>4998</v>
      </c>
    </row>
    <row r="86" spans="2:2" ht="18.75">
      <c r="B86" s="36" t="s">
        <v>4999</v>
      </c>
    </row>
    <row r="87" spans="2:2" ht="18.75">
      <c r="B87" s="36" t="s">
        <v>5000</v>
      </c>
    </row>
    <row r="88" spans="2:2" ht="18.75">
      <c r="B88" s="36" t="s">
        <v>5001</v>
      </c>
    </row>
    <row r="89" spans="2:2" ht="18.75">
      <c r="B89" s="36" t="s">
        <v>5002</v>
      </c>
    </row>
    <row r="90" spans="2:2" ht="18.75">
      <c r="B90" s="36" t="s">
        <v>5230</v>
      </c>
    </row>
    <row r="91" spans="2:2" ht="18.75">
      <c r="B91" s="40" t="s">
        <v>5003</v>
      </c>
    </row>
    <row r="92" spans="2:2" ht="18.75">
      <c r="B92" s="40" t="s">
        <v>5004</v>
      </c>
    </row>
    <row r="93" spans="2:2" ht="18.75">
      <c r="B93" s="40" t="s">
        <v>4983</v>
      </c>
    </row>
    <row r="94" spans="2:2" ht="18.75">
      <c r="B94" s="40" t="s">
        <v>4984</v>
      </c>
    </row>
    <row r="95" spans="2:2" ht="18.75">
      <c r="B95" s="40" t="s">
        <v>4985</v>
      </c>
    </row>
    <row r="96" spans="2:2" ht="18.75">
      <c r="B96" s="36" t="s">
        <v>5005</v>
      </c>
    </row>
    <row r="97" spans="2:2" ht="18.75">
      <c r="B97" s="36" t="s">
        <v>5006</v>
      </c>
    </row>
    <row r="98" spans="2:2" ht="18.75">
      <c r="B98" s="36" t="s">
        <v>5230</v>
      </c>
    </row>
    <row r="99" spans="2:2" ht="37.5">
      <c r="B99" s="40" t="s">
        <v>5007</v>
      </c>
    </row>
    <row r="100" spans="2:2" ht="37.5">
      <c r="B100" s="117" t="s">
        <v>5008</v>
      </c>
    </row>
    <row r="101" spans="2:2" ht="56.25">
      <c r="B101" s="113" t="s">
        <v>5009</v>
      </c>
    </row>
    <row r="102" spans="2:2" ht="37.5">
      <c r="B102" s="113" t="s">
        <v>5010</v>
      </c>
    </row>
    <row r="103" spans="2:2" ht="37.5">
      <c r="B103" s="113" t="s">
        <v>5011</v>
      </c>
    </row>
    <row r="104" spans="2:2" ht="56.25">
      <c r="B104" s="113" t="s">
        <v>5012</v>
      </c>
    </row>
    <row r="105" spans="2:2" ht="75">
      <c r="B105" s="113" t="s">
        <v>5013</v>
      </c>
    </row>
    <row r="106" spans="2:2" ht="56.25">
      <c r="B106" s="40" t="s">
        <v>5014</v>
      </c>
    </row>
    <row r="107" spans="2:2" ht="18.75">
      <c r="B107" s="113" t="s">
        <v>5015</v>
      </c>
    </row>
    <row r="108" spans="2:2" ht="37.5">
      <c r="B108" s="40" t="s">
        <v>5016</v>
      </c>
    </row>
    <row r="109" spans="2:2" ht="18.75">
      <c r="B109" s="113" t="s">
        <v>5017</v>
      </c>
    </row>
    <row r="110" spans="2:2" ht="75">
      <c r="B110" s="40" t="s">
        <v>5018</v>
      </c>
    </row>
    <row r="111" spans="2:2" ht="75">
      <c r="B111" s="113" t="s">
        <v>5019</v>
      </c>
    </row>
    <row r="112" spans="2:2" ht="93.75">
      <c r="B112" s="113" t="s">
        <v>5020</v>
      </c>
    </row>
    <row r="113" spans="2:2" ht="112.5">
      <c r="B113" s="113" t="s">
        <v>5021</v>
      </c>
    </row>
    <row r="114" spans="2:2" ht="75">
      <c r="B114" s="113" t="s">
        <v>5022</v>
      </c>
    </row>
    <row r="115" spans="2:2" ht="93.75">
      <c r="B115" s="113" t="s">
        <v>5023</v>
      </c>
    </row>
    <row r="116" spans="2:2" ht="93.75">
      <c r="B116" s="113" t="s">
        <v>5024</v>
      </c>
    </row>
    <row r="117" spans="2:2" ht="18.75">
      <c r="B117" s="36" t="s">
        <v>5025</v>
      </c>
    </row>
    <row r="118" spans="2:2" ht="18.75">
      <c r="B118" s="36" t="s">
        <v>5026</v>
      </c>
    </row>
    <row r="119" spans="2:2" ht="18.75">
      <c r="B119" s="36" t="s">
        <v>5027</v>
      </c>
    </row>
    <row r="120" spans="2:2" ht="18.75">
      <c r="B120" s="36" t="s">
        <v>5028</v>
      </c>
    </row>
    <row r="121" spans="2:2" ht="18.75">
      <c r="B121" s="36" t="s">
        <v>5027</v>
      </c>
    </row>
    <row r="122" spans="2:2" ht="18.75">
      <c r="B122" s="36" t="s">
        <v>5029</v>
      </c>
    </row>
    <row r="123" spans="2:2" ht="18.75">
      <c r="B123" s="36" t="s">
        <v>5030</v>
      </c>
    </row>
    <row r="124" spans="2:2" ht="18.75">
      <c r="B124" s="36" t="s">
        <v>5031</v>
      </c>
    </row>
    <row r="125" spans="2:2" ht="56.25">
      <c r="B125" s="40" t="s">
        <v>5032</v>
      </c>
    </row>
    <row r="126" spans="2:2" ht="18.75">
      <c r="B126" s="40" t="s">
        <v>4983</v>
      </c>
    </row>
    <row r="127" spans="2:2" ht="75">
      <c r="B127" s="40" t="s">
        <v>5330</v>
      </c>
    </row>
    <row r="128" spans="2:2" ht="131.25">
      <c r="B128" s="40" t="s">
        <v>5331</v>
      </c>
    </row>
    <row r="129" spans="2:2" ht="93.75">
      <c r="B129" s="40" t="s">
        <v>5332</v>
      </c>
    </row>
    <row r="130" spans="2:2" ht="18.75">
      <c r="B130" s="40" t="s">
        <v>4984</v>
      </c>
    </row>
    <row r="131" spans="2:2" ht="18.75">
      <c r="B131" s="40" t="s">
        <v>4985</v>
      </c>
    </row>
    <row r="132" spans="2:2" ht="18.75">
      <c r="B132" s="40" t="s">
        <v>4986</v>
      </c>
    </row>
    <row r="133" spans="2:2" ht="18.75">
      <c r="B133" s="40" t="s">
        <v>4987</v>
      </c>
    </row>
    <row r="134" spans="2:2" ht="18.75">
      <c r="B134" s="40" t="s">
        <v>5033</v>
      </c>
    </row>
    <row r="135" spans="2:2" ht="18.75">
      <c r="B135" s="40" t="s">
        <v>5034</v>
      </c>
    </row>
    <row r="136" spans="2:2" ht="18.75">
      <c r="B136" s="40" t="s">
        <v>5035</v>
      </c>
    </row>
    <row r="137" spans="2:2" ht="18.75">
      <c r="B137" s="40" t="s">
        <v>5036</v>
      </c>
    </row>
    <row r="138" spans="2:2" ht="18.75">
      <c r="B138" s="40" t="s">
        <v>5037</v>
      </c>
    </row>
    <row r="139" spans="2:2" ht="56.25">
      <c r="B139" s="40" t="s">
        <v>5038</v>
      </c>
    </row>
    <row r="140" spans="2:2" ht="93.75">
      <c r="B140" s="40" t="s">
        <v>5039</v>
      </c>
    </row>
    <row r="141" spans="2:2" ht="18.75">
      <c r="B141" s="40" t="s">
        <v>4983</v>
      </c>
    </row>
    <row r="142" spans="2:2" ht="18.75">
      <c r="B142" s="40" t="s">
        <v>4984</v>
      </c>
    </row>
    <row r="143" spans="2:2" ht="18.75">
      <c r="B143" s="40" t="s">
        <v>4985</v>
      </c>
    </row>
    <row r="144" spans="2:2" ht="18.75">
      <c r="B144" s="40" t="s">
        <v>4986</v>
      </c>
    </row>
    <row r="145" spans="2:2" ht="18.75">
      <c r="B145" s="40" t="s">
        <v>4987</v>
      </c>
    </row>
    <row r="146" spans="2:2" ht="150">
      <c r="B146" s="40" t="s">
        <v>5040</v>
      </c>
    </row>
    <row r="147" spans="2:2" ht="37.5">
      <c r="B147" s="40" t="s">
        <v>5041</v>
      </c>
    </row>
    <row r="148" spans="2:2" ht="37.5">
      <c r="B148" s="40" t="s">
        <v>5042</v>
      </c>
    </row>
    <row r="149" spans="2:2" ht="18.75">
      <c r="B149" s="36" t="s">
        <v>5025</v>
      </c>
    </row>
    <row r="150" spans="2:2" ht="18.75">
      <c r="B150" s="36" t="s">
        <v>5026</v>
      </c>
    </row>
    <row r="151" spans="2:2" ht="18.75">
      <c r="B151" s="36" t="s">
        <v>5043</v>
      </c>
    </row>
    <row r="152" spans="2:2" ht="18.75">
      <c r="B152" s="36" t="s">
        <v>5044</v>
      </c>
    </row>
    <row r="153" spans="2:2" ht="18.75">
      <c r="B153" s="36" t="s">
        <v>5045</v>
      </c>
    </row>
    <row r="154" spans="2:2" ht="18.75">
      <c r="B154" s="36" t="s">
        <v>5046</v>
      </c>
    </row>
    <row r="155" spans="2:2" ht="18.75">
      <c r="B155" s="36" t="s">
        <v>5047</v>
      </c>
    </row>
    <row r="156" spans="2:2" ht="18.75">
      <c r="B156" s="36" t="s">
        <v>5048</v>
      </c>
    </row>
    <row r="157" spans="2:2" ht="18.75">
      <c r="B157" s="36" t="s">
        <v>6859</v>
      </c>
    </row>
    <row r="158" spans="2:2" ht="93.75">
      <c r="B158" s="40" t="s">
        <v>5049</v>
      </c>
    </row>
    <row r="159" spans="2:2" ht="18.75">
      <c r="B159" s="36" t="s">
        <v>5050</v>
      </c>
    </row>
    <row r="160" spans="2:2" ht="18.75">
      <c r="B160" s="114" t="s">
        <v>5051</v>
      </c>
    </row>
    <row r="161" spans="2:2" ht="18.75">
      <c r="B161" s="36" t="s">
        <v>5230</v>
      </c>
    </row>
    <row r="162" spans="2:2" ht="131.25">
      <c r="B162" s="40" t="s">
        <v>5052</v>
      </c>
    </row>
    <row r="163" spans="2:2" ht="18.75">
      <c r="B163" s="36" t="s">
        <v>5053</v>
      </c>
    </row>
    <row r="164" spans="2:2" ht="18.75">
      <c r="B164" s="36" t="s">
        <v>5054</v>
      </c>
    </row>
    <row r="165" spans="2:2" ht="18.75">
      <c r="B165" s="36" t="s">
        <v>5230</v>
      </c>
    </row>
    <row r="166" spans="2:2" ht="37.5">
      <c r="B166" s="40" t="s">
        <v>5055</v>
      </c>
    </row>
    <row r="167" spans="2:2" ht="18.75">
      <c r="B167" s="40" t="s">
        <v>4983</v>
      </c>
    </row>
    <row r="168" spans="2:2" ht="18.75">
      <c r="B168" s="40" t="s">
        <v>4984</v>
      </c>
    </row>
    <row r="169" spans="2:2" ht="18.75">
      <c r="B169" s="40" t="s">
        <v>4985</v>
      </c>
    </row>
    <row r="170" spans="2:2" ht="18.75">
      <c r="B170" s="40" t="s">
        <v>4986</v>
      </c>
    </row>
    <row r="171" spans="2:2" ht="18.75">
      <c r="B171" s="40" t="s">
        <v>4987</v>
      </c>
    </row>
    <row r="172" spans="2:2" ht="18.75">
      <c r="B172" s="40" t="s">
        <v>5033</v>
      </c>
    </row>
    <row r="173" spans="2:2" ht="18.75">
      <c r="B173" s="36" t="s">
        <v>5056</v>
      </c>
    </row>
    <row r="174" spans="2:2" ht="18.75">
      <c r="B174" s="36" t="s">
        <v>5057</v>
      </c>
    </row>
    <row r="175" spans="2:2" ht="18.75">
      <c r="B175" s="40" t="s">
        <v>5058</v>
      </c>
    </row>
    <row r="176" spans="2:2" ht="37.5">
      <c r="B176" s="40" t="s">
        <v>5059</v>
      </c>
    </row>
    <row r="177" spans="2:2" ht="18.75">
      <c r="B177" s="40" t="s">
        <v>4983</v>
      </c>
    </row>
    <row r="178" spans="2:2" ht="18.75">
      <c r="B178" s="40" t="s">
        <v>4984</v>
      </c>
    </row>
    <row r="179" spans="2:2" ht="18.75">
      <c r="B179" s="36" t="s">
        <v>6860</v>
      </c>
    </row>
    <row r="180" spans="2:2" ht="18.75">
      <c r="B180" s="36" t="s">
        <v>5060</v>
      </c>
    </row>
    <row r="181" spans="2:2" ht="37.5">
      <c r="B181" s="40" t="s">
        <v>5061</v>
      </c>
    </row>
    <row r="182" spans="2:2" ht="18.75">
      <c r="B182" s="36" t="s">
        <v>5062</v>
      </c>
    </row>
    <row r="183" spans="2:2" ht="18.75">
      <c r="B183" s="36" t="s">
        <v>5063</v>
      </c>
    </row>
    <row r="184" spans="2:2" ht="75">
      <c r="B184" s="40" t="s">
        <v>5064</v>
      </c>
    </row>
    <row r="185" spans="2:2" ht="75">
      <c r="B185" s="40" t="s">
        <v>5065</v>
      </c>
    </row>
    <row r="186" spans="2:2" ht="18.75">
      <c r="B186" s="36" t="s">
        <v>5066</v>
      </c>
    </row>
    <row r="187" spans="2:2" ht="18.75">
      <c r="B187" s="36" t="s">
        <v>5067</v>
      </c>
    </row>
    <row r="188" spans="2:2" ht="18.75">
      <c r="B188" s="36" t="s">
        <v>5068</v>
      </c>
    </row>
    <row r="189" spans="2:2" ht="37.5">
      <c r="B189" s="40" t="s">
        <v>5069</v>
      </c>
    </row>
    <row r="190" spans="2:2" ht="18.75">
      <c r="B190" s="36" t="s">
        <v>5070</v>
      </c>
    </row>
    <row r="191" spans="2:2" ht="18.75">
      <c r="B191" s="36" t="s">
        <v>5071</v>
      </c>
    </row>
    <row r="192" spans="2:2" ht="18.75">
      <c r="B192" s="36" t="s">
        <v>5072</v>
      </c>
    </row>
    <row r="193" spans="2:2" ht="37.5">
      <c r="B193" s="40" t="s">
        <v>5073</v>
      </c>
    </row>
    <row r="194" spans="2:2" ht="18.75">
      <c r="B194" s="36" t="s">
        <v>5074</v>
      </c>
    </row>
    <row r="195" spans="2:2" ht="18.75">
      <c r="B195" s="36" t="s">
        <v>5075</v>
      </c>
    </row>
    <row r="196" spans="2:2" ht="18.75">
      <c r="B196" s="36" t="s">
        <v>5076</v>
      </c>
    </row>
    <row r="197" spans="2:2" ht="18.75">
      <c r="B197" s="36" t="s">
        <v>5077</v>
      </c>
    </row>
    <row r="198" spans="2:2" ht="18.75">
      <c r="B198" s="36" t="s">
        <v>5217</v>
      </c>
    </row>
    <row r="199" spans="2:2" ht="37.5">
      <c r="B199" s="40" t="s">
        <v>5078</v>
      </c>
    </row>
    <row r="200" spans="2:2" ht="93.75">
      <c r="B200" s="40" t="s">
        <v>5079</v>
      </c>
    </row>
    <row r="201" spans="2:2" ht="75">
      <c r="B201" s="40" t="s">
        <v>5080</v>
      </c>
    </row>
    <row r="202" spans="2:2" ht="37.5">
      <c r="B202" s="40" t="s">
        <v>5081</v>
      </c>
    </row>
    <row r="203" spans="2:2" ht="93.75">
      <c r="B203" s="40" t="s">
        <v>5082</v>
      </c>
    </row>
    <row r="204" spans="2:2" ht="18.75">
      <c r="B204" s="36" t="s">
        <v>5083</v>
      </c>
    </row>
    <row r="205" spans="2:2" ht="18.75">
      <c r="B205" s="36" t="s">
        <v>5084</v>
      </c>
    </row>
    <row r="206" spans="2:2" ht="18.75">
      <c r="B206" s="36" t="s">
        <v>5085</v>
      </c>
    </row>
    <row r="207" spans="2:2" ht="18.75">
      <c r="B207" s="36" t="s">
        <v>5086</v>
      </c>
    </row>
    <row r="208" spans="2:2" ht="18.75">
      <c r="B208" s="36" t="s">
        <v>5087</v>
      </c>
    </row>
    <row r="209" spans="2:2" ht="18.75">
      <c r="B209" s="36" t="s">
        <v>5088</v>
      </c>
    </row>
    <row r="210" spans="2:2" ht="18.75">
      <c r="B210" s="36" t="s">
        <v>5089</v>
      </c>
    </row>
    <row r="211" spans="2:2" ht="18.75">
      <c r="B211" s="36" t="s">
        <v>5090</v>
      </c>
    </row>
    <row r="212" spans="2:2" ht="18.75">
      <c r="B212" s="36" t="s">
        <v>5091</v>
      </c>
    </row>
    <row r="213" spans="2:2" ht="75">
      <c r="B213" s="40" t="s">
        <v>5092</v>
      </c>
    </row>
    <row r="214" spans="2:2" ht="56.25">
      <c r="B214" s="40" t="s">
        <v>5093</v>
      </c>
    </row>
    <row r="215" spans="2:2" ht="18.75">
      <c r="B215" s="40" t="s">
        <v>5094</v>
      </c>
    </row>
    <row r="216" spans="2:2" ht="18.75">
      <c r="B216" s="40" t="s">
        <v>4983</v>
      </c>
    </row>
    <row r="217" spans="2:2" ht="18.75">
      <c r="B217" s="40" t="s">
        <v>4984</v>
      </c>
    </row>
    <row r="218" spans="2:2" ht="18.75">
      <c r="B218" s="40" t="s">
        <v>4985</v>
      </c>
    </row>
    <row r="219" spans="2:2" ht="18.75">
      <c r="B219" s="40" t="s">
        <v>4986</v>
      </c>
    </row>
    <row r="220" spans="2:2" ht="56.25">
      <c r="B220" s="40" t="s">
        <v>5095</v>
      </c>
    </row>
    <row r="221" spans="2:2" ht="56.25">
      <c r="B221" s="40" t="s">
        <v>5096</v>
      </c>
    </row>
    <row r="222" spans="2:2" ht="56.25">
      <c r="B222" s="40" t="s">
        <v>5097</v>
      </c>
    </row>
    <row r="223" spans="2:2" ht="18.75">
      <c r="B223" s="36" t="s">
        <v>5098</v>
      </c>
    </row>
    <row r="224" spans="2:2" ht="18.75">
      <c r="B224" s="36" t="s">
        <v>5099</v>
      </c>
    </row>
    <row r="225" spans="2:2" ht="18.75">
      <c r="B225" s="36" t="s">
        <v>5100</v>
      </c>
    </row>
    <row r="226" spans="2:2" ht="56.25">
      <c r="B226" s="40" t="s">
        <v>5101</v>
      </c>
    </row>
    <row r="227" spans="2:2" ht="112.5">
      <c r="B227" s="40" t="s">
        <v>5102</v>
      </c>
    </row>
    <row r="228" spans="2:2" ht="131.25">
      <c r="B228" s="40" t="s">
        <v>5103</v>
      </c>
    </row>
    <row r="229" spans="2:2" ht="56.25">
      <c r="B229" s="118" t="s">
        <v>5104</v>
      </c>
    </row>
    <row r="230" spans="2:2" ht="37.5">
      <c r="B230" s="40" t="s">
        <v>5105</v>
      </c>
    </row>
    <row r="231" spans="2:2" ht="18.75">
      <c r="B231" s="40" t="s">
        <v>4983</v>
      </c>
    </row>
    <row r="232" spans="2:2" ht="18.75">
      <c r="B232" s="40" t="s">
        <v>4984</v>
      </c>
    </row>
    <row r="233" spans="2:2" ht="18.75">
      <c r="B233" s="40" t="s">
        <v>4985</v>
      </c>
    </row>
    <row r="234" spans="2:2" ht="18.75">
      <c r="B234" s="40" t="s">
        <v>4986</v>
      </c>
    </row>
    <row r="235" spans="2:2" ht="18.75">
      <c r="B235" s="40" t="s">
        <v>4987</v>
      </c>
    </row>
    <row r="236" spans="2:2" ht="37.5">
      <c r="B236" s="40" t="s">
        <v>4758</v>
      </c>
    </row>
    <row r="237" spans="2:2" ht="56.25">
      <c r="B237" s="40" t="s">
        <v>4759</v>
      </c>
    </row>
    <row r="238" spans="2:2" ht="37.5">
      <c r="B238" s="40" t="s">
        <v>4760</v>
      </c>
    </row>
    <row r="239" spans="2:2" ht="18.75">
      <c r="B239" s="40" t="s">
        <v>4761</v>
      </c>
    </row>
    <row r="240" spans="2:2" ht="18.75">
      <c r="B240" s="36" t="s">
        <v>4762</v>
      </c>
    </row>
    <row r="241" spans="2:2" ht="37.5">
      <c r="B241" s="40" t="s">
        <v>4763</v>
      </c>
    </row>
    <row r="242" spans="2:2" ht="56.25">
      <c r="B242" s="40" t="s">
        <v>4764</v>
      </c>
    </row>
    <row r="243" spans="2:2" ht="37.5">
      <c r="B243" s="40" t="s">
        <v>4765</v>
      </c>
    </row>
    <row r="244" spans="2:2" ht="56.25">
      <c r="B244" s="40" t="s">
        <v>4766</v>
      </c>
    </row>
    <row r="245" spans="2:2" ht="37.5">
      <c r="B245" s="40" t="s">
        <v>4767</v>
      </c>
    </row>
    <row r="246" spans="2:2" ht="56.25">
      <c r="B246" s="40" t="s">
        <v>4768</v>
      </c>
    </row>
    <row r="247" spans="2:2" ht="18.75">
      <c r="B247" s="36" t="s">
        <v>4769</v>
      </c>
    </row>
    <row r="248" spans="2:2" ht="18.75">
      <c r="B248" s="36" t="s">
        <v>4770</v>
      </c>
    </row>
    <row r="249" spans="2:2" ht="18.75">
      <c r="B249" s="36" t="s">
        <v>4771</v>
      </c>
    </row>
    <row r="250" spans="2:2" ht="75">
      <c r="B250" s="40" t="s">
        <v>4772</v>
      </c>
    </row>
    <row r="251" spans="2:2" ht="37.5">
      <c r="B251" s="40" t="s">
        <v>4773</v>
      </c>
    </row>
    <row r="252" spans="2:2" ht="93.75">
      <c r="B252" s="40" t="s">
        <v>4774</v>
      </c>
    </row>
    <row r="253" spans="2:2" ht="56.25">
      <c r="B253" s="40" t="s">
        <v>4775</v>
      </c>
    </row>
    <row r="254" spans="2:2" ht="112.5">
      <c r="B254" s="40" t="s">
        <v>4776</v>
      </c>
    </row>
    <row r="255" spans="2:2" ht="75">
      <c r="B255" s="40" t="s">
        <v>4777</v>
      </c>
    </row>
    <row r="256" spans="2:2" ht="75">
      <c r="B256" s="40" t="s">
        <v>4778</v>
      </c>
    </row>
    <row r="257" spans="2:2" ht="56.25">
      <c r="B257" s="40" t="s">
        <v>4779</v>
      </c>
    </row>
    <row r="258" spans="2:2" ht="56.25">
      <c r="B258" s="40" t="s">
        <v>4780</v>
      </c>
    </row>
    <row r="259" spans="2:2" ht="56.25">
      <c r="B259" s="40" t="s">
        <v>4781</v>
      </c>
    </row>
    <row r="260" spans="2:2" ht="18.75">
      <c r="B260" s="36" t="s">
        <v>4782</v>
      </c>
    </row>
    <row r="261" spans="2:2" ht="56.25">
      <c r="B261" s="40" t="s">
        <v>4783</v>
      </c>
    </row>
    <row r="262" spans="2:2" ht="56.25">
      <c r="B262" s="40" t="s">
        <v>4784</v>
      </c>
    </row>
    <row r="263" spans="2:2" ht="18.75">
      <c r="B263" s="40" t="s">
        <v>4785</v>
      </c>
    </row>
    <row r="264" spans="2:2" ht="18.75">
      <c r="B264" s="40" t="s">
        <v>4983</v>
      </c>
    </row>
    <row r="265" spans="2:2" ht="18.75">
      <c r="B265" s="40" t="s">
        <v>4984</v>
      </c>
    </row>
    <row r="266" spans="2:2" ht="18.75">
      <c r="B266" s="40" t="s">
        <v>4985</v>
      </c>
    </row>
    <row r="267" spans="2:2" ht="18.75">
      <c r="B267" s="40" t="s">
        <v>4986</v>
      </c>
    </row>
    <row r="268" spans="2:2" ht="18.75">
      <c r="B268" s="40" t="s">
        <v>4987</v>
      </c>
    </row>
    <row r="269" spans="2:2" ht="18.75">
      <c r="B269" s="40" t="s">
        <v>5033</v>
      </c>
    </row>
    <row r="270" spans="2:2" ht="18.75">
      <c r="B270" s="40" t="s">
        <v>5034</v>
      </c>
    </row>
    <row r="271" spans="2:2" ht="18.75">
      <c r="B271" s="36" t="s">
        <v>4786</v>
      </c>
    </row>
    <row r="272" spans="2:2" ht="112.5">
      <c r="B272" s="40" t="s">
        <v>4787</v>
      </c>
    </row>
    <row r="273" spans="2:2" ht="56.25">
      <c r="B273" s="40" t="s">
        <v>4788</v>
      </c>
    </row>
    <row r="274" spans="2:2" ht="75">
      <c r="B274" s="116" t="s">
        <v>4789</v>
      </c>
    </row>
    <row r="275" spans="2:2" ht="56.25">
      <c r="B275" s="40" t="s">
        <v>4790</v>
      </c>
    </row>
    <row r="276" spans="2:2" ht="206.25">
      <c r="B276" s="40" t="s">
        <v>4791</v>
      </c>
    </row>
    <row r="277" spans="2:2" ht="18.75">
      <c r="B277" s="40" t="s">
        <v>4792</v>
      </c>
    </row>
    <row r="278" spans="2:2" ht="18.75">
      <c r="B278" s="40" t="s">
        <v>4983</v>
      </c>
    </row>
    <row r="279" spans="2:2" ht="18.75">
      <c r="B279" s="40" t="s">
        <v>4984</v>
      </c>
    </row>
    <row r="280" spans="2:2" ht="112.5">
      <c r="B280" s="40" t="s">
        <v>4793</v>
      </c>
    </row>
    <row r="281" spans="2:2" ht="18.75">
      <c r="B281" s="36" t="s">
        <v>4794</v>
      </c>
    </row>
    <row r="282" spans="2:2" ht="37.5">
      <c r="B282" s="40" t="s">
        <v>4795</v>
      </c>
    </row>
    <row r="283" spans="2:2" ht="18.75">
      <c r="B283" s="40" t="s">
        <v>4983</v>
      </c>
    </row>
    <row r="284" spans="2:2" ht="18.75">
      <c r="B284" s="40" t="s">
        <v>4984</v>
      </c>
    </row>
    <row r="285" spans="2:2" ht="18.75">
      <c r="B285" s="40" t="s">
        <v>4985</v>
      </c>
    </row>
    <row r="286" spans="2:2" ht="168.75">
      <c r="B286" s="40" t="s">
        <v>4796</v>
      </c>
    </row>
    <row r="287" spans="2:2" ht="93.75">
      <c r="B287" s="40" t="s">
        <v>4797</v>
      </c>
    </row>
    <row r="288" spans="2:2" ht="56.25">
      <c r="B288" s="40" t="s">
        <v>4798</v>
      </c>
    </row>
    <row r="289" spans="2:2" ht="112.5">
      <c r="B289" s="40" t="s">
        <v>4799</v>
      </c>
    </row>
    <row r="290" spans="2:2" ht="93.75">
      <c r="B290" s="40" t="s">
        <v>4800</v>
      </c>
    </row>
    <row r="291" spans="2:2" ht="37.5">
      <c r="B291" s="40" t="s">
        <v>4801</v>
      </c>
    </row>
    <row r="292" spans="2:2" ht="150">
      <c r="B292" s="40" t="s">
        <v>4802</v>
      </c>
    </row>
    <row r="293" spans="2:2" ht="93.75">
      <c r="B293" s="40" t="s">
        <v>4803</v>
      </c>
    </row>
    <row r="294" spans="2:2" ht="93.75">
      <c r="B294" s="40" t="s">
        <v>4804</v>
      </c>
    </row>
    <row r="295" spans="2:2" ht="150">
      <c r="B295" s="40" t="s">
        <v>4805</v>
      </c>
    </row>
    <row r="296" spans="2:2" ht="75">
      <c r="B296" s="40" t="s">
        <v>4806</v>
      </c>
    </row>
    <row r="297" spans="2:2" ht="37.5">
      <c r="B297" s="40" t="s">
        <v>4807</v>
      </c>
    </row>
    <row r="298" spans="2:2" ht="18.75">
      <c r="B298" s="40" t="s">
        <v>4983</v>
      </c>
    </row>
    <row r="299" spans="2:2" ht="18.75">
      <c r="B299" s="40" t="s">
        <v>4984</v>
      </c>
    </row>
    <row r="300" spans="2:2" ht="18.75">
      <c r="B300" s="40" t="s">
        <v>4985</v>
      </c>
    </row>
    <row r="301" spans="2:2" ht="18.75">
      <c r="B301" s="40" t="s">
        <v>4986</v>
      </c>
    </row>
    <row r="302" spans="2:2" ht="18.75">
      <c r="B302" s="40" t="s">
        <v>4987</v>
      </c>
    </row>
    <row r="303" spans="2:2" ht="56.25">
      <c r="B303" s="40" t="s">
        <v>4808</v>
      </c>
    </row>
    <row r="304" spans="2:2" ht="56.25">
      <c r="B304" s="40" t="s">
        <v>4809</v>
      </c>
    </row>
    <row r="305" spans="2:2" ht="75">
      <c r="B305" s="40" t="s">
        <v>4810</v>
      </c>
    </row>
    <row r="306" spans="2:2" ht="18.75">
      <c r="B306" s="40" t="s">
        <v>4983</v>
      </c>
    </row>
    <row r="307" spans="2:2" ht="18.75">
      <c r="B307" s="40" t="s">
        <v>4984</v>
      </c>
    </row>
    <row r="308" spans="2:2" ht="18.75">
      <c r="B308" s="40" t="s">
        <v>4985</v>
      </c>
    </row>
    <row r="309" spans="2:2" ht="18.75">
      <c r="B309" s="40" t="s">
        <v>4986</v>
      </c>
    </row>
    <row r="310" spans="2:2" ht="18.75">
      <c r="B310" s="40" t="s">
        <v>4987</v>
      </c>
    </row>
    <row r="311" spans="2:2" ht="93.75">
      <c r="B311" s="40" t="s">
        <v>4811</v>
      </c>
    </row>
    <row r="312" spans="2:2" ht="56.25">
      <c r="B312" s="40" t="s">
        <v>4812</v>
      </c>
    </row>
    <row r="313" spans="2:2" ht="18.75">
      <c r="B313" s="119" t="s">
        <v>4813</v>
      </c>
    </row>
    <row r="314" spans="2:2" ht="18.75">
      <c r="B314" s="49" t="s">
        <v>6651</v>
      </c>
    </row>
    <row r="315" spans="2:2" ht="18.75">
      <c r="B315" s="49" t="s">
        <v>4814</v>
      </c>
    </row>
    <row r="316" spans="2:2" ht="18.75">
      <c r="B316" s="49" t="s">
        <v>4815</v>
      </c>
    </row>
    <row r="317" spans="2:2" ht="18.75">
      <c r="B317" s="49" t="s">
        <v>4816</v>
      </c>
    </row>
    <row r="318" spans="2:2" ht="18.75">
      <c r="B318" s="49" t="s">
        <v>4817</v>
      </c>
    </row>
    <row r="319" spans="2:2" ht="18.75">
      <c r="B319" s="49" t="s">
        <v>4818</v>
      </c>
    </row>
    <row r="320" spans="2:2" ht="93.75">
      <c r="B320" s="40" t="s">
        <v>4819</v>
      </c>
    </row>
    <row r="321" spans="2:2" ht="75">
      <c r="B321" s="40" t="s">
        <v>4820</v>
      </c>
    </row>
    <row r="322" spans="2:2" ht="18.75">
      <c r="B322" s="36" t="s">
        <v>4821</v>
      </c>
    </row>
    <row r="323" spans="2:2" ht="18.75">
      <c r="B323" s="36" t="s">
        <v>4822</v>
      </c>
    </row>
    <row r="324" spans="2:2" ht="18.75">
      <c r="B324" s="36" t="s">
        <v>5230</v>
      </c>
    </row>
    <row r="325" spans="2:2" ht="56.25">
      <c r="B325" s="40" t="s">
        <v>4823</v>
      </c>
    </row>
    <row r="326" spans="2:2" ht="93.75">
      <c r="B326" s="40" t="s">
        <v>4824</v>
      </c>
    </row>
    <row r="327" spans="2:2" ht="37.5">
      <c r="B327" s="40" t="s">
        <v>4825</v>
      </c>
    </row>
    <row r="328" spans="2:2" ht="18.75">
      <c r="B328" s="36" t="s">
        <v>4826</v>
      </c>
    </row>
    <row r="329" spans="2:2" ht="18.75">
      <c r="B329" s="36" t="s">
        <v>4827</v>
      </c>
    </row>
    <row r="330" spans="2:2" ht="18.75">
      <c r="B330" s="36" t="s">
        <v>5217</v>
      </c>
    </row>
    <row r="331" spans="2:2" ht="93.75">
      <c r="B331" s="40" t="s">
        <v>4828</v>
      </c>
    </row>
    <row r="332" spans="2:2" ht="37.5">
      <c r="B332" s="40" t="s">
        <v>4829</v>
      </c>
    </row>
    <row r="333" spans="2:2" ht="93.75">
      <c r="B333" s="40" t="s">
        <v>4830</v>
      </c>
    </row>
    <row r="334" spans="2:2" ht="18.75">
      <c r="B334" s="36" t="s">
        <v>4831</v>
      </c>
    </row>
    <row r="335" spans="2:2" ht="18.75">
      <c r="B335" s="36" t="s">
        <v>4832</v>
      </c>
    </row>
    <row r="336" spans="2:2" ht="18.75">
      <c r="B336" s="36" t="s">
        <v>4833</v>
      </c>
    </row>
    <row r="337" spans="2:2" ht="37.5">
      <c r="B337" s="40" t="s">
        <v>4834</v>
      </c>
    </row>
    <row r="338" spans="2:2" ht="18.75">
      <c r="B338" s="40" t="s">
        <v>4983</v>
      </c>
    </row>
    <row r="339" spans="2:2" ht="18.75">
      <c r="B339" s="40" t="s">
        <v>4984</v>
      </c>
    </row>
    <row r="340" spans="2:2" ht="56.25">
      <c r="B340" s="40" t="s">
        <v>4835</v>
      </c>
    </row>
    <row r="341" spans="2:2" ht="37.5">
      <c r="B341" s="40" t="s">
        <v>4836</v>
      </c>
    </row>
    <row r="342" spans="2:2" ht="56.25">
      <c r="B342" s="40" t="s">
        <v>4837</v>
      </c>
    </row>
    <row r="343" spans="2:2" ht="37.5">
      <c r="B343" s="115" t="s">
        <v>4838</v>
      </c>
    </row>
    <row r="344" spans="2:2" ht="56.25">
      <c r="B344" s="40" t="s">
        <v>4839</v>
      </c>
    </row>
    <row r="345" spans="2:2" ht="75">
      <c r="B345" s="40" t="s">
        <v>4840</v>
      </c>
    </row>
    <row r="346" spans="2:2" ht="37.5">
      <c r="B346" s="40" t="s">
        <v>4841</v>
      </c>
    </row>
    <row r="347" spans="2:2" ht="18.75">
      <c r="B347" s="40" t="s">
        <v>4983</v>
      </c>
    </row>
    <row r="348" spans="2:2" ht="18.75">
      <c r="B348" s="40" t="s">
        <v>4984</v>
      </c>
    </row>
    <row r="349" spans="2:2" ht="18.75">
      <c r="B349" s="40" t="s">
        <v>4985</v>
      </c>
    </row>
    <row r="350" spans="2:2" ht="18.75">
      <c r="B350" s="40" t="s">
        <v>4986</v>
      </c>
    </row>
    <row r="351" spans="2:2" ht="18.75">
      <c r="B351" s="40" t="s">
        <v>4987</v>
      </c>
    </row>
    <row r="352" spans="2:2" ht="37.5">
      <c r="B352" s="40" t="s">
        <v>4842</v>
      </c>
    </row>
    <row r="353" spans="2:2" ht="18.75">
      <c r="B353" s="40" t="s">
        <v>4843</v>
      </c>
    </row>
    <row r="354" spans="2:2" ht="56.25">
      <c r="B354" s="40" t="s">
        <v>4844</v>
      </c>
    </row>
    <row r="355" spans="2:2" ht="18.75">
      <c r="B355" s="40" t="s">
        <v>4845</v>
      </c>
    </row>
    <row r="356" spans="2:2" ht="37.5">
      <c r="B356" s="40" t="s">
        <v>4846</v>
      </c>
    </row>
    <row r="357" spans="2:2" ht="18.75">
      <c r="B357" s="40" t="s">
        <v>4984</v>
      </c>
    </row>
    <row r="358" spans="2:2" ht="18.75">
      <c r="B358" s="40" t="s">
        <v>4985</v>
      </c>
    </row>
    <row r="359" spans="2:2" ht="18.75">
      <c r="B359" s="40" t="s">
        <v>4986</v>
      </c>
    </row>
    <row r="360" spans="2:2" ht="37.5">
      <c r="B360" s="40" t="s">
        <v>4847</v>
      </c>
    </row>
    <row r="361" spans="2:2" ht="18.75">
      <c r="B361" s="40" t="s">
        <v>4983</v>
      </c>
    </row>
    <row r="362" spans="2:2" ht="18.75">
      <c r="B362" s="40" t="s">
        <v>4984</v>
      </c>
    </row>
    <row r="363" spans="2:2" ht="75">
      <c r="B363" s="40" t="s">
        <v>4848</v>
      </c>
    </row>
    <row r="364" spans="2:2" ht="37.5">
      <c r="B364" s="40" t="s">
        <v>4849</v>
      </c>
    </row>
    <row r="365" spans="2:2" ht="75">
      <c r="B365" s="40" t="s">
        <v>4850</v>
      </c>
    </row>
    <row r="366" spans="2:2">
      <c r="B366" s="46"/>
    </row>
    <row r="367" spans="2:2">
      <c r="B367" s="46"/>
    </row>
    <row r="368" spans="2:2">
      <c r="B368" s="46"/>
    </row>
    <row r="369" spans="2:2">
      <c r="B369" s="46"/>
    </row>
    <row r="370" spans="2:2">
      <c r="B370" s="46"/>
    </row>
    <row r="371" spans="2:2">
      <c r="B371" s="46"/>
    </row>
    <row r="372" spans="2:2">
      <c r="B372" s="46"/>
    </row>
    <row r="373" spans="2:2">
      <c r="B373" s="46"/>
    </row>
    <row r="374" spans="2:2">
      <c r="B374" s="46"/>
    </row>
    <row r="375" spans="2:2">
      <c r="B375" s="46"/>
    </row>
    <row r="376" spans="2:2">
      <c r="B376" s="46"/>
    </row>
  </sheetData>
  <phoneticPr fontId="119" type="noConversion"/>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6699</v>
      </c>
    </row>
    <row r="2" spans="2:2" ht="30">
      <c r="B2" s="144" t="s">
        <v>4565</v>
      </c>
    </row>
    <row r="3" spans="2:2">
      <c r="B3" s="144" t="s">
        <v>4566</v>
      </c>
    </row>
    <row r="4" spans="2:2" ht="60">
      <c r="B4" s="145" t="s">
        <v>4567</v>
      </c>
    </row>
    <row r="5" spans="2:2" ht="30">
      <c r="B5" s="145" t="s">
        <v>4568</v>
      </c>
    </row>
    <row r="6" spans="2:2" ht="30">
      <c r="B6" s="145" t="s">
        <v>4569</v>
      </c>
    </row>
    <row r="7" spans="2:2">
      <c r="B7" s="145" t="s">
        <v>4570</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90">
      <c r="B33" s="48" t="s">
        <v>4590</v>
      </c>
    </row>
    <row r="34" spans="2:2" ht="60">
      <c r="B34" s="48" t="s">
        <v>4591</v>
      </c>
    </row>
    <row r="35" spans="2:2" ht="45">
      <c r="B35" s="48" t="s">
        <v>4592</v>
      </c>
    </row>
    <row r="36" spans="2:2" ht="45">
      <c r="B36" s="48" t="s">
        <v>4593</v>
      </c>
    </row>
    <row r="37" spans="2:2" ht="45">
      <c r="B37" s="48" t="s">
        <v>4594</v>
      </c>
    </row>
    <row r="38" spans="2:2">
      <c r="B38" s="3" t="s">
        <v>4595</v>
      </c>
    </row>
    <row r="39" spans="2:2" ht="90">
      <c r="B39" s="48" t="s">
        <v>4596</v>
      </c>
    </row>
    <row r="40" spans="2:2" ht="135">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60">
      <c r="B47" s="48" t="s">
        <v>4602</v>
      </c>
    </row>
    <row r="48" spans="2:2" ht="120">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60">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c r="B65" s="48" t="s">
        <v>4618</v>
      </c>
    </row>
    <row r="66" spans="2:2" ht="30">
      <c r="B66" s="3" t="s">
        <v>4619</v>
      </c>
    </row>
    <row r="67" spans="2:2">
      <c r="B67" s="48" t="s">
        <v>4620</v>
      </c>
    </row>
    <row r="68" spans="2:2">
      <c r="B68" s="3" t="s">
        <v>4621</v>
      </c>
    </row>
    <row r="69" spans="2:2" ht="165">
      <c r="B69" s="48" t="s">
        <v>4361</v>
      </c>
    </row>
    <row r="70" spans="2:2">
      <c r="B70" s="3" t="s">
        <v>4600</v>
      </c>
    </row>
    <row r="71" spans="2:2" ht="105">
      <c r="B71" s="48" t="s">
        <v>4362</v>
      </c>
    </row>
    <row r="72" spans="2:2">
      <c r="B72" s="3" t="s">
        <v>4363</v>
      </c>
    </row>
    <row r="73" spans="2:2">
      <c r="B73" s="48"/>
    </row>
    <row r="74" spans="2:2" ht="30">
      <c r="B74" s="48" t="s">
        <v>4364</v>
      </c>
    </row>
    <row r="75" spans="2:2">
      <c r="B75" s="48"/>
    </row>
    <row r="76" spans="2:2" ht="135">
      <c r="B76" s="48" t="s">
        <v>4365</v>
      </c>
    </row>
    <row r="77" spans="2:2">
      <c r="B77" s="48"/>
    </row>
    <row r="78" spans="2:2">
      <c r="B78" s="48" t="s">
        <v>4366</v>
      </c>
    </row>
    <row r="79" spans="2:2">
      <c r="B79" s="48"/>
    </row>
    <row r="80" spans="2:2" ht="45">
      <c r="B80" s="48" t="s">
        <v>4367</v>
      </c>
    </row>
    <row r="81" spans="2:2" ht="45">
      <c r="B81" s="48" t="s">
        <v>4368</v>
      </c>
    </row>
    <row r="82" spans="2:2" ht="75">
      <c r="B82" s="3" t="s">
        <v>4369</v>
      </c>
    </row>
    <row r="83" spans="2:2" ht="165">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60">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30">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30">
      <c r="B112" s="48" t="s">
        <v>4393</v>
      </c>
    </row>
    <row r="113" spans="2:2" ht="30">
      <c r="B113" s="3" t="s">
        <v>4394</v>
      </c>
    </row>
    <row r="114" spans="2:2" ht="30">
      <c r="B114" s="3" t="s">
        <v>4395</v>
      </c>
    </row>
    <row r="115" spans="2:2" ht="45">
      <c r="B115" s="48" t="s">
        <v>4396</v>
      </c>
    </row>
    <row r="116" spans="2:2" ht="45">
      <c r="B116" s="3" t="s">
        <v>4397</v>
      </c>
    </row>
    <row r="117" spans="2:2" ht="30">
      <c r="B117" s="48" t="s">
        <v>4398</v>
      </c>
    </row>
    <row r="118" spans="2:2" ht="60">
      <c r="B118" s="3" t="s">
        <v>4399</v>
      </c>
    </row>
    <row r="119" spans="2:2" ht="105">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45">
      <c r="B135" s="48" t="s">
        <v>4412</v>
      </c>
    </row>
    <row r="136" spans="2:2" ht="30">
      <c r="B136" s="48" t="s">
        <v>4413</v>
      </c>
    </row>
    <row r="137" spans="2:2">
      <c r="B137" s="3" t="s">
        <v>4598</v>
      </c>
    </row>
    <row r="138" spans="2:2" ht="30">
      <c r="B138" s="48" t="s">
        <v>4414</v>
      </c>
    </row>
    <row r="139" spans="2:2" ht="135">
      <c r="B139" s="48" t="s">
        <v>4415</v>
      </c>
    </row>
    <row r="140" spans="2:2">
      <c r="B140" s="3" t="s">
        <v>4416</v>
      </c>
    </row>
    <row r="141" spans="2:2">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60">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c r="B163" s="48" t="s">
        <v>4437</v>
      </c>
    </row>
    <row r="164" spans="2:2" ht="30">
      <c r="B164" s="48" t="s">
        <v>4438</v>
      </c>
    </row>
    <row r="165" spans="2:2">
      <c r="B165" s="48" t="s">
        <v>4439</v>
      </c>
    </row>
    <row r="166" spans="2:2">
      <c r="B166" s="48" t="s">
        <v>4440</v>
      </c>
    </row>
    <row r="167" spans="2:2">
      <c r="B167" s="48" t="s">
        <v>4441</v>
      </c>
    </row>
    <row r="168" spans="2:2" ht="30">
      <c r="B168" s="48" t="s">
        <v>4442</v>
      </c>
    </row>
    <row r="169" spans="2:2" ht="30">
      <c r="B169" s="48" t="s">
        <v>4443</v>
      </c>
    </row>
    <row r="170" spans="2:2">
      <c r="B170" s="48" t="s">
        <v>4444</v>
      </c>
    </row>
    <row r="171" spans="2:2" ht="45">
      <c r="B171" s="48" t="s">
        <v>4445</v>
      </c>
    </row>
    <row r="172" spans="2:2" ht="30">
      <c r="B172" s="48" t="s">
        <v>4446</v>
      </c>
    </row>
    <row r="173" spans="2:2" ht="45">
      <c r="B173" s="48" t="s">
        <v>4447</v>
      </c>
    </row>
    <row r="174" spans="2:2" ht="135">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80">
      <c r="B185" s="48" t="s">
        <v>4459</v>
      </c>
    </row>
    <row r="186" spans="2:2" ht="75">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75">
      <c r="B194" s="48" t="s">
        <v>4466</v>
      </c>
    </row>
    <row r="195" spans="2:2" ht="30">
      <c r="B195" s="48" t="s">
        <v>4467</v>
      </c>
    </row>
    <row r="196" spans="2:2">
      <c r="B196" s="48" t="s">
        <v>4468</v>
      </c>
    </row>
    <row r="197" spans="2:2" ht="60">
      <c r="B197" s="48" t="s">
        <v>4469</v>
      </c>
    </row>
    <row r="198" spans="2:2">
      <c r="B198" s="48" t="s">
        <v>4470</v>
      </c>
    </row>
    <row r="199" spans="2:2" ht="30">
      <c r="B199" s="48" t="s">
        <v>4471</v>
      </c>
    </row>
    <row r="200" spans="2:2" ht="45">
      <c r="B200" s="48" t="s">
        <v>4472</v>
      </c>
    </row>
    <row r="201" spans="2:2" ht="30">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65">
      <c r="B213" s="48" t="s">
        <v>4226</v>
      </c>
    </row>
    <row r="214" spans="2:2">
      <c r="B214" s="3" t="s">
        <v>4227</v>
      </c>
    </row>
    <row r="215" spans="2:2" ht="105">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c r="B236" s="48" t="s">
        <v>4247</v>
      </c>
    </row>
    <row r="237" spans="2:2">
      <c r="B237" s="48" t="s">
        <v>4248</v>
      </c>
    </row>
    <row r="238" spans="2:2" ht="30">
      <c r="B238" s="48" t="s">
        <v>4249</v>
      </c>
    </row>
    <row r="239" spans="2:2" ht="45">
      <c r="B239" s="48" t="s">
        <v>4250</v>
      </c>
    </row>
    <row r="240" spans="2:2">
      <c r="B240" s="48" t="s">
        <v>4251</v>
      </c>
    </row>
    <row r="241" spans="2:2">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30">
      <c r="B249" s="48" t="s">
        <v>4258</v>
      </c>
    </row>
    <row r="250" spans="2:2">
      <c r="B250" s="3" t="s">
        <v>4259</v>
      </c>
    </row>
    <row r="251" spans="2:2" ht="105">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60">
      <c r="B262" s="3" t="s">
        <v>4269</v>
      </c>
    </row>
    <row r="263" spans="2:2">
      <c r="B263" s="48"/>
    </row>
    <row r="264" spans="2:2">
      <c r="B264" s="48" t="s">
        <v>4270</v>
      </c>
    </row>
    <row r="265" spans="2:2">
      <c r="B265" s="48"/>
    </row>
    <row r="266" spans="2:2">
      <c r="B266" s="48" t="s">
        <v>4271</v>
      </c>
    </row>
    <row r="267" spans="2:2" ht="45">
      <c r="B267" s="48" t="s">
        <v>4272</v>
      </c>
    </row>
    <row r="268" spans="2:2" ht="60">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30">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90">
      <c r="B291" s="3" t="s">
        <v>4290</v>
      </c>
    </row>
    <row r="292" spans="2:2">
      <c r="B292" s="3" t="s">
        <v>4291</v>
      </c>
    </row>
    <row r="293" spans="2:2" ht="60">
      <c r="B293" s="48" t="s">
        <v>4292</v>
      </c>
    </row>
    <row r="294" spans="2:2">
      <c r="B294" s="3" t="s">
        <v>4600</v>
      </c>
    </row>
    <row r="295" spans="2:2">
      <c r="B295" s="48" t="s">
        <v>4293</v>
      </c>
    </row>
    <row r="296" spans="2:2">
      <c r="B296" s="48" t="s">
        <v>4294</v>
      </c>
    </row>
    <row r="297" spans="2:2" ht="105">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ht="30">
      <c r="B304" s="3" t="s">
        <v>4300</v>
      </c>
    </row>
    <row r="305" spans="2:2" ht="30">
      <c r="B305" s="48" t="s">
        <v>4301</v>
      </c>
    </row>
    <row r="306" spans="2:2">
      <c r="B306" s="3" t="s">
        <v>4600</v>
      </c>
    </row>
    <row r="307" spans="2:2" ht="30">
      <c r="B307" s="3" t="s">
        <v>4302</v>
      </c>
    </row>
    <row r="308" spans="2:2">
      <c r="B308" s="48" t="s">
        <v>4303</v>
      </c>
    </row>
    <row r="309" spans="2:2" ht="30">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45">
      <c r="B318" s="48" t="s">
        <v>4313</v>
      </c>
    </row>
    <row r="319" spans="2:2">
      <c r="B319" s="48" t="s">
        <v>4314</v>
      </c>
    </row>
    <row r="320" spans="2:2" ht="120">
      <c r="B320" s="48" t="s">
        <v>4315</v>
      </c>
    </row>
    <row r="321" spans="2:2" ht="30">
      <c r="B321" s="48" t="s">
        <v>4316</v>
      </c>
    </row>
    <row r="322" spans="2:2" ht="30">
      <c r="B322" s="3" t="s">
        <v>4317</v>
      </c>
    </row>
    <row r="323" spans="2:2" ht="90">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30">
      <c r="B330" s="48" t="s">
        <v>4323</v>
      </c>
    </row>
    <row r="331" spans="2:2" ht="60">
      <c r="B331" s="48" t="s">
        <v>4324</v>
      </c>
    </row>
    <row r="332" spans="2:2" ht="75">
      <c r="B332" s="3" t="s">
        <v>4325</v>
      </c>
    </row>
    <row r="333" spans="2:2" ht="30">
      <c r="B333" s="48" t="s">
        <v>4326</v>
      </c>
    </row>
    <row r="334" spans="2:2" ht="60">
      <c r="B334" s="48" t="s">
        <v>4327</v>
      </c>
    </row>
    <row r="335" spans="2:2" ht="75">
      <c r="B335" s="48" t="s">
        <v>4328</v>
      </c>
    </row>
    <row r="336" spans="2:2">
      <c r="B336" s="3" t="s">
        <v>4329</v>
      </c>
    </row>
    <row r="337" spans="2:2">
      <c r="B337" s="48" t="s">
        <v>4330</v>
      </c>
    </row>
    <row r="338" spans="2:2" ht="30">
      <c r="B338" s="48" t="s">
        <v>4331</v>
      </c>
    </row>
    <row r="339" spans="2:2" ht="90">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45">
      <c r="B347" s="48" t="s">
        <v>4340</v>
      </c>
    </row>
    <row r="348" spans="2:2" ht="45">
      <c r="B348" s="48" t="s">
        <v>4341</v>
      </c>
    </row>
    <row r="349" spans="2:2" ht="60">
      <c r="B349" s="3" t="s">
        <v>4342</v>
      </c>
    </row>
    <row r="350" spans="2:2" ht="60">
      <c r="B350" s="3" t="s">
        <v>4343</v>
      </c>
    </row>
    <row r="351" spans="2:2">
      <c r="B351" s="3" t="s">
        <v>4344</v>
      </c>
    </row>
    <row r="352" spans="2:2">
      <c r="B352" s="48" t="s">
        <v>4345</v>
      </c>
    </row>
    <row r="353" spans="2:2" ht="45">
      <c r="B353" s="48" t="s">
        <v>4346</v>
      </c>
    </row>
    <row r="354" spans="2:2" ht="90">
      <c r="B354" s="48" t="s">
        <v>4347</v>
      </c>
    </row>
    <row r="355" spans="2:2" ht="45">
      <c r="B355" s="48" t="s">
        <v>4348</v>
      </c>
    </row>
    <row r="356" spans="2:2" ht="60">
      <c r="B356" s="48" t="s">
        <v>4349</v>
      </c>
    </row>
    <row r="357" spans="2:2" ht="60">
      <c r="B357" s="3" t="s">
        <v>4350</v>
      </c>
    </row>
    <row r="358" spans="2:2">
      <c r="B358" s="48"/>
    </row>
    <row r="359" spans="2:2">
      <c r="B359" s="48" t="s">
        <v>4351</v>
      </c>
    </row>
    <row r="360" spans="2:2">
      <c r="B360" s="48"/>
    </row>
    <row r="361" spans="2:2" ht="45">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45">
      <c r="B369" s="48" t="s">
        <v>4359</v>
      </c>
    </row>
    <row r="370" spans="2:2" ht="75">
      <c r="B370" s="3" t="s">
        <v>4360</v>
      </c>
    </row>
    <row r="371" spans="2:2" ht="75">
      <c r="B371" s="48" t="s">
        <v>4146</v>
      </c>
    </row>
    <row r="372" spans="2:2" ht="45">
      <c r="B372" s="48" t="s">
        <v>4147</v>
      </c>
    </row>
    <row r="373" spans="2:2" ht="30">
      <c r="B373" s="48" t="s">
        <v>4148</v>
      </c>
    </row>
    <row r="374" spans="2:2">
      <c r="B374" s="3" t="s">
        <v>4321</v>
      </c>
    </row>
    <row r="375" spans="2:2" ht="30">
      <c r="B375" s="48" t="s">
        <v>4149</v>
      </c>
    </row>
    <row r="376" spans="2:2">
      <c r="B376" s="3" t="s">
        <v>4150</v>
      </c>
    </row>
    <row r="377" spans="2:2" ht="30">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60">
      <c r="B395" s="3" t="s">
        <v>4165</v>
      </c>
    </row>
    <row r="396" spans="2:2" ht="60">
      <c r="B396" s="48" t="s">
        <v>4166</v>
      </c>
    </row>
    <row r="397" spans="2:2" ht="60">
      <c r="B397" s="48" t="s">
        <v>4167</v>
      </c>
    </row>
    <row r="398" spans="2:2" ht="60">
      <c r="B398" s="48" t="s">
        <v>4168</v>
      </c>
    </row>
    <row r="399" spans="2:2" ht="135">
      <c r="B399" s="48" t="s">
        <v>4169</v>
      </c>
    </row>
    <row r="400" spans="2:2" ht="60">
      <c r="B400" s="48" t="s">
        <v>4170</v>
      </c>
    </row>
    <row r="401" spans="2:2" ht="105">
      <c r="B401" s="48" t="s">
        <v>4171</v>
      </c>
    </row>
    <row r="402" spans="2:2" ht="30">
      <c r="B402" s="48" t="s">
        <v>4172</v>
      </c>
    </row>
    <row r="403" spans="2:2" ht="45">
      <c r="B403" s="48" t="s">
        <v>4173</v>
      </c>
    </row>
    <row r="404" spans="2:2">
      <c r="B404" s="48" t="s">
        <v>4174</v>
      </c>
    </row>
    <row r="405" spans="2:2" ht="60">
      <c r="B405" s="48" t="s">
        <v>4175</v>
      </c>
    </row>
    <row r="406" spans="2:2" ht="60">
      <c r="B406" s="48" t="s">
        <v>4176</v>
      </c>
    </row>
    <row r="407" spans="2:2" ht="165">
      <c r="B407" s="48" t="s">
        <v>4177</v>
      </c>
    </row>
    <row r="408" spans="2:2" ht="30">
      <c r="B408" s="3" t="s">
        <v>4178</v>
      </c>
    </row>
    <row r="409" spans="2:2" ht="105">
      <c r="B409" s="48" t="s">
        <v>4179</v>
      </c>
    </row>
    <row r="410" spans="2:2" ht="45">
      <c r="B410" s="48" t="s">
        <v>4180</v>
      </c>
    </row>
    <row r="411" spans="2:2" ht="45">
      <c r="B411" s="48" t="s">
        <v>4181</v>
      </c>
    </row>
    <row r="412" spans="2:2" ht="45">
      <c r="B412" s="48" t="s">
        <v>4182</v>
      </c>
    </row>
    <row r="413" spans="2:2" ht="75">
      <c r="B413" s="3" t="s">
        <v>4183</v>
      </c>
    </row>
    <row r="414" spans="2:2" ht="90">
      <c r="B414" s="3" t="s">
        <v>4184</v>
      </c>
    </row>
    <row r="415" spans="2:2" ht="60">
      <c r="B415" s="48" t="s">
        <v>4185</v>
      </c>
    </row>
    <row r="416" spans="2:2" ht="60">
      <c r="B416" s="3" t="s">
        <v>4186</v>
      </c>
    </row>
    <row r="417" spans="2:2">
      <c r="B417" s="48"/>
    </row>
    <row r="418" spans="2:2" ht="45">
      <c r="B418" s="48" t="s">
        <v>4187</v>
      </c>
    </row>
    <row r="419" spans="2:2">
      <c r="B419" s="48"/>
    </row>
    <row r="420" spans="2:2" ht="135">
      <c r="B420" s="48" t="s">
        <v>4188</v>
      </c>
    </row>
    <row r="421" spans="2:2" ht="120">
      <c r="B421" s="3" t="s">
        <v>4189</v>
      </c>
    </row>
    <row r="422" spans="2:2" ht="45">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50">
      <c r="B429" s="3" t="s">
        <v>4195</v>
      </c>
    </row>
    <row r="430" spans="2:2" ht="90">
      <c r="B430" s="48" t="s">
        <v>4196</v>
      </c>
    </row>
    <row r="431" spans="2:2" ht="45">
      <c r="B431" s="48" t="s">
        <v>4197</v>
      </c>
    </row>
    <row r="432" spans="2:2">
      <c r="B432" s="48"/>
    </row>
    <row r="433" spans="2:2" ht="30">
      <c r="B433" s="48" t="s">
        <v>4198</v>
      </c>
    </row>
    <row r="434" spans="2:2">
      <c r="B434" s="48"/>
    </row>
    <row r="435" spans="2:2" ht="150">
      <c r="B435" s="48" t="s">
        <v>4199</v>
      </c>
    </row>
    <row r="436" spans="2:2" ht="60">
      <c r="B436" s="48" t="s">
        <v>4200</v>
      </c>
    </row>
    <row r="437" spans="2:2" ht="60">
      <c r="B437" s="48" t="s">
        <v>4201</v>
      </c>
    </row>
    <row r="438" spans="2:2" ht="30">
      <c r="B438" s="48" t="s">
        <v>4202</v>
      </c>
    </row>
    <row r="439" spans="2:2" ht="60">
      <c r="B439" s="3" t="s">
        <v>4203</v>
      </c>
    </row>
    <row r="440" spans="2:2" ht="45">
      <c r="B440" s="48" t="s">
        <v>4204</v>
      </c>
    </row>
    <row r="441" spans="2:2" ht="165">
      <c r="B441" s="48" t="s">
        <v>4205</v>
      </c>
    </row>
    <row r="442" spans="2:2" ht="30">
      <c r="B442" s="48" t="s">
        <v>4206</v>
      </c>
    </row>
    <row r="443" spans="2:2" ht="45">
      <c r="B443" s="48" t="s">
        <v>4207</v>
      </c>
    </row>
    <row r="444" spans="2:2" ht="60">
      <c r="B444" s="48" t="s">
        <v>4208</v>
      </c>
    </row>
    <row r="445" spans="2:2" ht="45">
      <c r="B445" s="48" t="s">
        <v>4209</v>
      </c>
    </row>
    <row r="446" spans="2:2" ht="75">
      <c r="B446" s="48" t="s">
        <v>4210</v>
      </c>
    </row>
    <row r="447" spans="2:2" ht="75">
      <c r="B447" s="48" t="s">
        <v>4211</v>
      </c>
    </row>
    <row r="448" spans="2:2" ht="45">
      <c r="B448" s="48" t="s">
        <v>4212</v>
      </c>
    </row>
    <row r="449" spans="2:2" ht="60">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30">
      <c r="B459" s="3" t="s">
        <v>4220</v>
      </c>
    </row>
    <row r="460" spans="2:2">
      <c r="B460" s="3" t="s">
        <v>4221</v>
      </c>
    </row>
    <row r="461" spans="2:2">
      <c r="B461" s="48" t="s">
        <v>4222</v>
      </c>
    </row>
    <row r="462" spans="2:2" ht="90">
      <c r="B462" s="48" t="s">
        <v>4223</v>
      </c>
    </row>
    <row r="463" spans="2:2">
      <c r="B463" s="3" t="s">
        <v>4600</v>
      </c>
    </row>
    <row r="464" spans="2:2" ht="75">
      <c r="B464" s="3" t="s">
        <v>4224</v>
      </c>
    </row>
    <row r="465" spans="2:2" ht="30">
      <c r="B465" s="48" t="s">
        <v>4225</v>
      </c>
    </row>
    <row r="466" spans="2:2" ht="45">
      <c r="B466" s="48" t="s">
        <v>4060</v>
      </c>
    </row>
    <row r="467" spans="2:2" ht="135">
      <c r="B467" s="48" t="s">
        <v>4061</v>
      </c>
    </row>
    <row r="468" spans="2:2" ht="180">
      <c r="B468" s="48" t="s">
        <v>4062</v>
      </c>
    </row>
    <row r="469" spans="2:2" ht="75">
      <c r="B469" s="48" t="s">
        <v>4063</v>
      </c>
    </row>
    <row r="470" spans="2:2" ht="30">
      <c r="B470" s="48" t="s">
        <v>4064</v>
      </c>
    </row>
    <row r="471" spans="2:2" ht="75">
      <c r="B471" s="48" t="s">
        <v>4065</v>
      </c>
    </row>
    <row r="472" spans="2:2" ht="45">
      <c r="B472" s="48" t="s">
        <v>4066</v>
      </c>
    </row>
    <row r="473" spans="2:2">
      <c r="B473" s="48"/>
    </row>
    <row r="474" spans="2:2">
      <c r="B474" s="48" t="s">
        <v>4067</v>
      </c>
    </row>
    <row r="475" spans="2:2">
      <c r="B475" s="48"/>
    </row>
    <row r="476" spans="2:2" ht="135">
      <c r="B476" s="48" t="s">
        <v>4068</v>
      </c>
    </row>
    <row r="477" spans="2:2">
      <c r="B477" s="48" t="s">
        <v>4312</v>
      </c>
    </row>
    <row r="478" spans="2:2" ht="75">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60">
      <c r="B486" s="48" t="s">
        <v>4075</v>
      </c>
    </row>
    <row r="487" spans="2:2">
      <c r="B487" s="48" t="s">
        <v>4312</v>
      </c>
    </row>
    <row r="488" spans="2:2" ht="60">
      <c r="B488" s="48" t="s">
        <v>4076</v>
      </c>
    </row>
    <row r="489" spans="2:2">
      <c r="B489" s="3" t="s">
        <v>4600</v>
      </c>
    </row>
    <row r="490" spans="2:2" ht="75">
      <c r="B490" s="48" t="s">
        <v>4077</v>
      </c>
    </row>
    <row r="491" spans="2:2">
      <c r="B491" s="48" t="s">
        <v>4312</v>
      </c>
    </row>
    <row r="492" spans="2:2">
      <c r="B492" s="48" t="s">
        <v>4078</v>
      </c>
    </row>
    <row r="493" spans="2:2" ht="135">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65">
      <c r="B503" s="3" t="s">
        <v>4085</v>
      </c>
    </row>
    <row r="504" spans="2:2">
      <c r="B504" s="3" t="s">
        <v>4086</v>
      </c>
    </row>
    <row r="505" spans="2:2" ht="45">
      <c r="B505" s="48" t="s">
        <v>4087</v>
      </c>
    </row>
    <row r="506" spans="2:2">
      <c r="B506" s="3" t="s">
        <v>4088</v>
      </c>
    </row>
    <row r="507" spans="2:2" ht="60">
      <c r="B507" s="48" t="s">
        <v>4089</v>
      </c>
    </row>
    <row r="508" spans="2:2" ht="90">
      <c r="B508" s="48" t="s">
        <v>4090</v>
      </c>
    </row>
    <row r="509" spans="2:2">
      <c r="B509" s="3" t="s">
        <v>4091</v>
      </c>
    </row>
    <row r="510" spans="2:2" ht="135">
      <c r="B510" s="3" t="s">
        <v>4092</v>
      </c>
    </row>
    <row r="511" spans="2:2">
      <c r="B511" s="3" t="s">
        <v>4600</v>
      </c>
    </row>
    <row r="512" spans="2:2" ht="60">
      <c r="B512" s="48" t="s">
        <v>4093</v>
      </c>
    </row>
    <row r="513" spans="2:2" ht="105">
      <c r="B513" s="48" t="s">
        <v>4094</v>
      </c>
    </row>
    <row r="514" spans="2:2">
      <c r="B514" s="3" t="s">
        <v>4095</v>
      </c>
    </row>
    <row r="515" spans="2:2" ht="120">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20">
      <c r="B531" s="48" t="s">
        <v>4106</v>
      </c>
    </row>
    <row r="532" spans="2:2" ht="60">
      <c r="B532" s="3" t="s">
        <v>4107</v>
      </c>
    </row>
    <row r="533" spans="2:2">
      <c r="B533" s="48" t="s">
        <v>4108</v>
      </c>
    </row>
    <row r="534" spans="2:2" ht="60">
      <c r="B534" s="3" t="s">
        <v>4109</v>
      </c>
    </row>
    <row r="535" spans="2:2" ht="165">
      <c r="B535" s="48" t="s">
        <v>4110</v>
      </c>
    </row>
    <row r="536" spans="2:2">
      <c r="B536" s="48" t="s">
        <v>4111</v>
      </c>
    </row>
    <row r="537" spans="2:2" ht="45">
      <c r="B537" s="48" t="s">
        <v>4112</v>
      </c>
    </row>
    <row r="538" spans="2:2" ht="30">
      <c r="B538" s="48" t="s">
        <v>4113</v>
      </c>
    </row>
    <row r="539" spans="2:2" ht="30">
      <c r="B539" s="48" t="s">
        <v>4114</v>
      </c>
    </row>
    <row r="540" spans="2:2" ht="45">
      <c r="B540" s="48" t="s">
        <v>4115</v>
      </c>
    </row>
    <row r="541" spans="2:2" ht="120">
      <c r="B541" s="48" t="s">
        <v>4116</v>
      </c>
    </row>
    <row r="542" spans="2:2">
      <c r="B542" s="48"/>
    </row>
    <row r="543" spans="2:2" ht="30">
      <c r="B543" s="48" t="s">
        <v>4117</v>
      </c>
    </row>
    <row r="544" spans="2:2">
      <c r="B544" s="48"/>
    </row>
    <row r="545" spans="2:2" ht="30">
      <c r="B545" s="48" t="s">
        <v>4118</v>
      </c>
    </row>
    <row r="546" spans="2:2" ht="45">
      <c r="B546" s="48" t="s">
        <v>4119</v>
      </c>
    </row>
    <row r="547" spans="2:2" ht="60">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45">
      <c r="B561" s="48" t="s">
        <v>4132</v>
      </c>
    </row>
    <row r="562" spans="2:2">
      <c r="B562" s="48" t="s">
        <v>4133</v>
      </c>
    </row>
    <row r="563" spans="2:2" ht="30">
      <c r="B563" s="48" t="s">
        <v>4134</v>
      </c>
    </row>
    <row r="564" spans="2:2" ht="30">
      <c r="B564" s="48" t="s">
        <v>4135</v>
      </c>
    </row>
    <row r="565" spans="2:2" ht="45">
      <c r="B565" s="48" t="s">
        <v>4136</v>
      </c>
    </row>
    <row r="566" spans="2:2" ht="30">
      <c r="B566" s="48" t="s">
        <v>4137</v>
      </c>
    </row>
    <row r="567" spans="2:2" ht="30">
      <c r="B567" s="48" t="s">
        <v>4138</v>
      </c>
    </row>
    <row r="568" spans="2:2" ht="30">
      <c r="B568" s="48" t="s">
        <v>4139</v>
      </c>
    </row>
    <row r="569" spans="2:2" ht="75">
      <c r="B569" s="3" t="s">
        <v>4140</v>
      </c>
    </row>
    <row r="570" spans="2:2" ht="60">
      <c r="B570" s="48" t="s">
        <v>4141</v>
      </c>
    </row>
    <row r="571" spans="2:2" ht="45">
      <c r="B571" s="48" t="s">
        <v>4142</v>
      </c>
    </row>
    <row r="572" spans="2:2" ht="45">
      <c r="B572" s="48" t="s">
        <v>4143</v>
      </c>
    </row>
    <row r="573" spans="2:2" ht="45">
      <c r="B573" s="48" t="s">
        <v>4144</v>
      </c>
    </row>
    <row r="574" spans="2:2" ht="60">
      <c r="B574" s="48" t="s">
        <v>4145</v>
      </c>
    </row>
    <row r="575" spans="2:2" ht="105">
      <c r="B575" s="48" t="s">
        <v>3985</v>
      </c>
    </row>
    <row r="576" spans="2:2">
      <c r="B576" s="3" t="s">
        <v>4600</v>
      </c>
    </row>
    <row r="577" spans="2:2" ht="75">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20">
      <c r="B587" s="48" t="s">
        <v>3996</v>
      </c>
    </row>
    <row r="588" spans="2:2" ht="45">
      <c r="B588" s="48" t="s">
        <v>3997</v>
      </c>
    </row>
    <row r="589" spans="2:2" ht="30">
      <c r="B589" s="48" t="s">
        <v>3998</v>
      </c>
    </row>
    <row r="590" spans="2:2">
      <c r="B590" s="3" t="s">
        <v>4598</v>
      </c>
    </row>
    <row r="591" spans="2:2" ht="60">
      <c r="B591" s="48" t="s">
        <v>3999</v>
      </c>
    </row>
    <row r="592" spans="2:2" ht="30">
      <c r="B592" s="48" t="s">
        <v>4000</v>
      </c>
    </row>
    <row r="593" spans="2:2" ht="60">
      <c r="B593" s="3" t="s">
        <v>4001</v>
      </c>
    </row>
    <row r="594" spans="2:2" ht="30">
      <c r="B594" s="48" t="s">
        <v>4002</v>
      </c>
    </row>
    <row r="595" spans="2:2" ht="165">
      <c r="B595" s="48" t="s">
        <v>4003</v>
      </c>
    </row>
    <row r="596" spans="2:2">
      <c r="B596" s="3" t="s">
        <v>4004</v>
      </c>
    </row>
    <row r="597" spans="2:2" ht="90">
      <c r="B597" s="48" t="s">
        <v>4005</v>
      </c>
    </row>
    <row r="598" spans="2:2">
      <c r="B598" s="3" t="s">
        <v>4598</v>
      </c>
    </row>
    <row r="599" spans="2:2" ht="105">
      <c r="B599" s="48" t="s">
        <v>4006</v>
      </c>
    </row>
    <row r="600" spans="2:2" ht="75">
      <c r="B600" s="48" t="s">
        <v>4007</v>
      </c>
    </row>
    <row r="601" spans="2:2" ht="60">
      <c r="B601" s="48" t="s">
        <v>4008</v>
      </c>
    </row>
    <row r="602" spans="2:2" ht="90">
      <c r="B602" s="3" t="s">
        <v>4009</v>
      </c>
    </row>
    <row r="603" spans="2:2" ht="60">
      <c r="B603" s="48" t="s">
        <v>4010</v>
      </c>
    </row>
    <row r="604" spans="2:2" ht="60">
      <c r="B604" s="48" t="s">
        <v>4011</v>
      </c>
    </row>
    <row r="605" spans="2:2" ht="30">
      <c r="B605" s="3" t="s">
        <v>4012</v>
      </c>
    </row>
    <row r="606" spans="2:2" ht="45">
      <c r="B606" s="3" t="s">
        <v>4013</v>
      </c>
    </row>
    <row r="607" spans="2:2" ht="60">
      <c r="B607" s="48" t="s">
        <v>4014</v>
      </c>
    </row>
    <row r="608" spans="2:2" ht="60">
      <c r="B608" s="48" t="s">
        <v>4015</v>
      </c>
    </row>
    <row r="609" spans="2:2" ht="60">
      <c r="B609" s="48" t="s">
        <v>4016</v>
      </c>
    </row>
    <row r="610" spans="2:2" ht="60">
      <c r="B610" s="48" t="s">
        <v>4017</v>
      </c>
    </row>
    <row r="611" spans="2:2">
      <c r="B611" s="3" t="s">
        <v>4018</v>
      </c>
    </row>
    <row r="612" spans="2:2" ht="45">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30">
      <c r="B621" s="3" t="s">
        <v>4028</v>
      </c>
    </row>
    <row r="622" spans="2:2" ht="60">
      <c r="B622" s="48" t="s">
        <v>4029</v>
      </c>
    </row>
    <row r="623" spans="2:2" ht="60">
      <c r="B623" s="48" t="s">
        <v>4030</v>
      </c>
    </row>
    <row r="624" spans="2:2" ht="30">
      <c r="B624" s="3" t="s">
        <v>4031</v>
      </c>
    </row>
    <row r="625" spans="2:2" ht="105">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c r="B632" s="48" t="s">
        <v>4035</v>
      </c>
    </row>
    <row r="633" spans="2:2">
      <c r="B633" s="48"/>
    </row>
    <row r="634" spans="2:2" ht="60">
      <c r="B634" s="3" t="s">
        <v>4036</v>
      </c>
    </row>
    <row r="635" spans="2:2">
      <c r="B635" s="48"/>
    </row>
    <row r="636" spans="2:2">
      <c r="B636" s="48" t="s">
        <v>4037</v>
      </c>
    </row>
    <row r="637" spans="2:2">
      <c r="B637" s="48"/>
    </row>
    <row r="638" spans="2:2" ht="60">
      <c r="B638" s="3" t="s">
        <v>4038</v>
      </c>
    </row>
    <row r="639" spans="2:2" ht="105">
      <c r="B639" s="48" t="s">
        <v>4039</v>
      </c>
    </row>
    <row r="640" spans="2:2">
      <c r="B640" s="48"/>
    </row>
    <row r="641" spans="2:2">
      <c r="B641" s="48" t="s">
        <v>4040</v>
      </c>
    </row>
    <row r="642" spans="2:2">
      <c r="B642" s="48"/>
    </row>
    <row r="643" spans="2:2">
      <c r="B643" s="48" t="s">
        <v>4041</v>
      </c>
    </row>
    <row r="644" spans="2:2" ht="30">
      <c r="B644" s="48" t="s">
        <v>4613</v>
      </c>
    </row>
    <row r="645" spans="2:2" ht="45">
      <c r="B645" s="3" t="s">
        <v>4042</v>
      </c>
    </row>
    <row r="646" spans="2:2" ht="75">
      <c r="B646" s="48" t="s">
        <v>4043</v>
      </c>
    </row>
    <row r="647" spans="2:2" ht="105">
      <c r="B647" s="48" t="s">
        <v>4044</v>
      </c>
    </row>
    <row r="648" spans="2:2" ht="60">
      <c r="B648" s="48" t="s">
        <v>4045</v>
      </c>
    </row>
    <row r="649" spans="2:2" ht="75">
      <c r="B649" s="48" t="s">
        <v>4046</v>
      </c>
    </row>
    <row r="650" spans="2:2" ht="120">
      <c r="B650" s="3" t="s">
        <v>4047</v>
      </c>
    </row>
    <row r="651" spans="2:2" ht="45">
      <c r="B651" s="48" t="s">
        <v>4048</v>
      </c>
    </row>
    <row r="652" spans="2:2" ht="75">
      <c r="B652" s="48" t="s">
        <v>4049</v>
      </c>
    </row>
    <row r="653" spans="2:2" ht="45">
      <c r="B653" s="48" t="s">
        <v>4050</v>
      </c>
    </row>
    <row r="654" spans="2:2" ht="60">
      <c r="B654" s="48" t="s">
        <v>4051</v>
      </c>
    </row>
    <row r="655" spans="2:2" ht="30">
      <c r="B655" s="48" t="s">
        <v>4052</v>
      </c>
    </row>
    <row r="656" spans="2:2" ht="105">
      <c r="B656" s="3" t="s">
        <v>4053</v>
      </c>
    </row>
    <row r="657" spans="2:2" ht="150">
      <c r="B657" s="3" t="s">
        <v>4054</v>
      </c>
    </row>
    <row r="658" spans="2:2" ht="105">
      <c r="B658" s="3" t="s">
        <v>4055</v>
      </c>
    </row>
    <row r="659" spans="2:2" ht="75">
      <c r="B659" s="48" t="s">
        <v>4056</v>
      </c>
    </row>
    <row r="660" spans="2:2" ht="60">
      <c r="B660" s="3" t="s">
        <v>4057</v>
      </c>
    </row>
    <row r="661" spans="2:2" ht="105">
      <c r="B661" s="3" t="s">
        <v>4058</v>
      </c>
    </row>
    <row r="662" spans="2:2" ht="45">
      <c r="B662" s="48" t="s">
        <v>4059</v>
      </c>
    </row>
    <row r="663" spans="2:2" ht="45">
      <c r="B663" s="48" t="s">
        <v>3896</v>
      </c>
    </row>
    <row r="664" spans="2:2" ht="60">
      <c r="B664" s="48" t="s">
        <v>3897</v>
      </c>
    </row>
    <row r="665" spans="2:2" ht="75">
      <c r="B665" s="48" t="s">
        <v>3898</v>
      </c>
    </row>
    <row r="666" spans="2:2" ht="75">
      <c r="B666" s="48" t="s">
        <v>3899</v>
      </c>
    </row>
    <row r="667" spans="2:2" ht="60">
      <c r="B667" s="3" t="s">
        <v>3900</v>
      </c>
    </row>
    <row r="668" spans="2:2" ht="45">
      <c r="B668" s="48" t="s">
        <v>3901</v>
      </c>
    </row>
    <row r="669" spans="2:2" ht="120">
      <c r="B669" s="3" t="s">
        <v>3902</v>
      </c>
    </row>
    <row r="670" spans="2:2" ht="120">
      <c r="B670" s="48" t="s">
        <v>3903</v>
      </c>
    </row>
    <row r="671" spans="2:2" ht="45">
      <c r="B671" s="48" t="s">
        <v>3904</v>
      </c>
    </row>
    <row r="672" spans="2:2" ht="45">
      <c r="B672" s="3" t="s">
        <v>3905</v>
      </c>
    </row>
    <row r="673" spans="2:2">
      <c r="B673" s="48"/>
    </row>
    <row r="674" spans="2:2" ht="30">
      <c r="B674" s="48" t="s">
        <v>3906</v>
      </c>
    </row>
    <row r="675" spans="2:2">
      <c r="B675" s="48"/>
    </row>
    <row r="676" spans="2:2" ht="45">
      <c r="B676" s="3" t="s">
        <v>3907</v>
      </c>
    </row>
    <row r="677" spans="2:2" ht="75">
      <c r="B677" s="48" t="s">
        <v>3908</v>
      </c>
    </row>
    <row r="678" spans="2:2" ht="60">
      <c r="B678" s="3" t="s">
        <v>3909</v>
      </c>
    </row>
    <row r="679" spans="2:2" ht="75">
      <c r="B679" s="48" t="s">
        <v>3910</v>
      </c>
    </row>
    <row r="680" spans="2:2">
      <c r="B680" s="48" t="s">
        <v>3911</v>
      </c>
    </row>
    <row r="681" spans="2:2" ht="45">
      <c r="B681" s="48" t="s">
        <v>3912</v>
      </c>
    </row>
    <row r="682" spans="2:2">
      <c r="B682" s="48"/>
    </row>
    <row r="683" spans="2:2">
      <c r="B683" s="48" t="s">
        <v>3913</v>
      </c>
    </row>
    <row r="684" spans="2:2">
      <c r="B684" s="48"/>
    </row>
    <row r="685" spans="2:2" ht="75">
      <c r="B685" s="48" t="s">
        <v>3914</v>
      </c>
    </row>
    <row r="686" spans="2:2" ht="45">
      <c r="B686" s="48" t="s">
        <v>3915</v>
      </c>
    </row>
    <row r="687" spans="2:2" ht="45">
      <c r="B687" s="48" t="s">
        <v>3916</v>
      </c>
    </row>
    <row r="688" spans="2:2" ht="75">
      <c r="B688" s="48" t="s">
        <v>3917</v>
      </c>
    </row>
    <row r="689" spans="2:2" ht="105">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45">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50">
      <c r="B722" s="48" t="s">
        <v>3946</v>
      </c>
    </row>
    <row r="723" spans="2:2">
      <c r="B723" s="3" t="s">
        <v>3947</v>
      </c>
    </row>
    <row r="724" spans="2:2" ht="60">
      <c r="B724" s="3" t="s">
        <v>3948</v>
      </c>
    </row>
    <row r="725" spans="2:2" ht="45">
      <c r="B725" s="48" t="s">
        <v>3949</v>
      </c>
    </row>
    <row r="726" spans="2:2" ht="30">
      <c r="B726" s="48" t="s">
        <v>3950</v>
      </c>
    </row>
    <row r="727" spans="2:2" ht="60">
      <c r="B727" s="48" t="s">
        <v>3951</v>
      </c>
    </row>
    <row r="728" spans="2:2" ht="30">
      <c r="B728" s="48" t="s">
        <v>3952</v>
      </c>
    </row>
    <row r="729" spans="2:2" ht="30">
      <c r="B729" s="48" t="s">
        <v>3953</v>
      </c>
    </row>
    <row r="730" spans="2:2" ht="90">
      <c r="B730" s="48" t="s">
        <v>3954</v>
      </c>
    </row>
    <row r="731" spans="2:2" ht="75">
      <c r="B731" s="48" t="s">
        <v>3955</v>
      </c>
    </row>
    <row r="732" spans="2:2" ht="75">
      <c r="B732" s="48" t="s">
        <v>3956</v>
      </c>
    </row>
    <row r="733" spans="2:2" ht="45">
      <c r="B733" s="48" t="s">
        <v>3957</v>
      </c>
    </row>
    <row r="734" spans="2:2" ht="75">
      <c r="B734" s="48" t="s">
        <v>3958</v>
      </c>
    </row>
    <row r="735" spans="2:2" ht="75">
      <c r="B735" s="48" t="s">
        <v>3959</v>
      </c>
    </row>
    <row r="736" spans="2:2" ht="60">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90">
      <c r="B745" s="3" t="s">
        <v>3965</v>
      </c>
    </row>
    <row r="746" spans="2:2" ht="135">
      <c r="B746" s="48" t="s">
        <v>3966</v>
      </c>
    </row>
    <row r="747" spans="2:2" ht="75">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60">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05">
      <c r="B763" s="3" t="s">
        <v>3979</v>
      </c>
    </row>
    <row r="764" spans="2:2" ht="60">
      <c r="B764" s="3" t="s">
        <v>3980</v>
      </c>
    </row>
    <row r="765" spans="2:2">
      <c r="B765" s="48"/>
    </row>
    <row r="766" spans="2:2" ht="30">
      <c r="B766" s="48" t="s">
        <v>3981</v>
      </c>
    </row>
    <row r="767" spans="2:2">
      <c r="B767" s="48"/>
    </row>
    <row r="768" spans="2:2" ht="75">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75">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90">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75">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65">
      <c r="B811" s="48" t="s">
        <v>3860</v>
      </c>
    </row>
    <row r="812" spans="2:2">
      <c r="B812" s="48"/>
    </row>
    <row r="813" spans="2:2" ht="75">
      <c r="B813" s="48" t="s">
        <v>3861</v>
      </c>
    </row>
    <row r="814" spans="2:2">
      <c r="B814" s="48"/>
    </row>
    <row r="815" spans="2:2">
      <c r="B815" s="3" t="s">
        <v>3862</v>
      </c>
    </row>
    <row r="816" spans="2:2">
      <c r="B816" s="48"/>
    </row>
    <row r="817" spans="2:2" ht="150">
      <c r="B817" s="48" t="s">
        <v>3863</v>
      </c>
    </row>
    <row r="818" spans="2:2" ht="165">
      <c r="B818" s="48" t="s">
        <v>3864</v>
      </c>
    </row>
    <row r="819" spans="2:2" ht="90">
      <c r="B819" s="48" t="s">
        <v>3865</v>
      </c>
    </row>
    <row r="820" spans="2:2" ht="105">
      <c r="B820" s="48" t="s">
        <v>3866</v>
      </c>
    </row>
    <row r="821" spans="2:2">
      <c r="B821" s="48"/>
    </row>
    <row r="822" spans="2:2" ht="30">
      <c r="B822" s="48" t="s">
        <v>3867</v>
      </c>
    </row>
    <row r="823" spans="2:2">
      <c r="B823" s="48"/>
    </row>
    <row r="824" spans="2:2" ht="60">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75">
      <c r="B831" s="48" t="s">
        <v>3873</v>
      </c>
    </row>
    <row r="832" spans="2:2" ht="75">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35">
      <c r="B851" s="48" t="s">
        <v>3888</v>
      </c>
    </row>
    <row r="852" spans="2:2" ht="120">
      <c r="B852" s="48" t="s">
        <v>3889</v>
      </c>
    </row>
    <row r="853" spans="2:2">
      <c r="B853" s="3" t="s">
        <v>3890</v>
      </c>
    </row>
    <row r="854" spans="2:2" ht="60">
      <c r="B854" s="48" t="s">
        <v>3891</v>
      </c>
    </row>
    <row r="855" spans="2:2">
      <c r="B855" s="3" t="s">
        <v>4598</v>
      </c>
    </row>
    <row r="856" spans="2:2" ht="60">
      <c r="B856" s="48" t="s">
        <v>3892</v>
      </c>
    </row>
    <row r="857" spans="2:2" ht="90">
      <c r="B857" s="48" t="s">
        <v>3893</v>
      </c>
    </row>
    <row r="858" spans="2:2">
      <c r="B858" s="3" t="s">
        <v>4598</v>
      </c>
    </row>
    <row r="859" spans="2:2" ht="90">
      <c r="B859" s="48" t="s">
        <v>3894</v>
      </c>
    </row>
    <row r="860" spans="2:2">
      <c r="B860" s="3" t="s">
        <v>4598</v>
      </c>
    </row>
    <row r="861" spans="2:2" ht="75">
      <c r="B861" s="48" t="s">
        <v>3895</v>
      </c>
    </row>
    <row r="862" spans="2:2">
      <c r="B862" s="3" t="s">
        <v>4598</v>
      </c>
    </row>
    <row r="863" spans="2:2" ht="180">
      <c r="B863" s="48" t="s">
        <v>3758</v>
      </c>
    </row>
    <row r="864" spans="2:2">
      <c r="B864" s="3" t="s">
        <v>4004</v>
      </c>
    </row>
    <row r="865" spans="2:2" ht="165">
      <c r="B865" s="48" t="s">
        <v>3759</v>
      </c>
    </row>
    <row r="866" spans="2:2">
      <c r="B866" s="48"/>
    </row>
    <row r="867" spans="2:2" ht="30">
      <c r="B867" s="48" t="s">
        <v>3760</v>
      </c>
    </row>
    <row r="868" spans="2:2">
      <c r="B868" s="48"/>
    </row>
    <row r="869" spans="2:2" ht="75">
      <c r="B869" s="48" t="s">
        <v>3761</v>
      </c>
    </row>
    <row r="870" spans="2:2">
      <c r="B870" s="3" t="s">
        <v>3762</v>
      </c>
    </row>
    <row r="871" spans="2:2" ht="45">
      <c r="B871" s="48" t="s">
        <v>3763</v>
      </c>
    </row>
    <row r="872" spans="2:2">
      <c r="B872" s="3" t="s">
        <v>3764</v>
      </c>
    </row>
    <row r="873" spans="2:2" ht="45">
      <c r="B873" s="48" t="s">
        <v>3765</v>
      </c>
    </row>
    <row r="874" spans="2:2" ht="45">
      <c r="B874" s="48" t="s">
        <v>3766</v>
      </c>
    </row>
    <row r="875" spans="2:2" ht="105">
      <c r="B875" s="48" t="s">
        <v>3767</v>
      </c>
    </row>
    <row r="876" spans="2:2" ht="60">
      <c r="B876" s="48" t="s">
        <v>3768</v>
      </c>
    </row>
    <row r="877" spans="2:2">
      <c r="B877" s="3" t="s">
        <v>4595</v>
      </c>
    </row>
    <row r="878" spans="2:2" ht="45">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20">
      <c r="B885" s="48" t="s">
        <v>3774</v>
      </c>
    </row>
    <row r="886" spans="2:2">
      <c r="B886" s="147"/>
    </row>
    <row r="887" spans="2:2">
      <c r="B887" s="48" t="s">
        <v>4288</v>
      </c>
    </row>
    <row r="888" spans="2:2">
      <c r="B888" s="3" t="s">
        <v>3775</v>
      </c>
    </row>
    <row r="889" spans="2:2">
      <c r="B889" s="147"/>
    </row>
    <row r="890" spans="2:2" ht="90">
      <c r="B890" s="3" t="s">
        <v>3776</v>
      </c>
    </row>
    <row r="891" spans="2:2">
      <c r="B891" s="3" t="s">
        <v>3777</v>
      </c>
    </row>
    <row r="892" spans="2:2" ht="30">
      <c r="B892" s="48" t="s">
        <v>3778</v>
      </c>
    </row>
    <row r="893" spans="2:2">
      <c r="B893" s="48" t="s">
        <v>3779</v>
      </c>
    </row>
    <row r="894" spans="2:2" ht="45">
      <c r="B894" s="48" t="s">
        <v>3780</v>
      </c>
    </row>
    <row r="895" spans="2:2" ht="75">
      <c r="B895" s="48" t="s">
        <v>3781</v>
      </c>
    </row>
    <row r="896" spans="2:2" ht="90">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35">
      <c r="B913" s="3" t="s">
        <v>3794</v>
      </c>
    </row>
    <row r="914" spans="2:2">
      <c r="B914" s="3" t="s">
        <v>3795</v>
      </c>
    </row>
    <row r="915" spans="2:2" ht="45">
      <c r="B915" s="48" t="s">
        <v>3796</v>
      </c>
    </row>
    <row r="916" spans="2:2" ht="135">
      <c r="B916" s="3" t="s">
        <v>3797</v>
      </c>
    </row>
    <row r="917" spans="2:2" ht="165">
      <c r="B917" s="48" t="s">
        <v>3798</v>
      </c>
    </row>
    <row r="918" spans="2:2" ht="105">
      <c r="B918" s="48" t="s">
        <v>3799</v>
      </c>
    </row>
    <row r="919" spans="2:2">
      <c r="B919" s="3" t="s">
        <v>3800</v>
      </c>
    </row>
    <row r="920" spans="2:2">
      <c r="B920" s="48"/>
    </row>
    <row r="921" spans="2:2">
      <c r="B921" s="48" t="s">
        <v>3801</v>
      </c>
    </row>
    <row r="922" spans="2:2">
      <c r="B922" s="48"/>
    </row>
    <row r="923" spans="2:2" ht="120">
      <c r="B923" s="48" t="s">
        <v>3802</v>
      </c>
    </row>
    <row r="924" spans="2:2">
      <c r="B924" s="48" t="s">
        <v>3803</v>
      </c>
    </row>
    <row r="925" spans="2:2" ht="120">
      <c r="B925" s="48" t="s">
        <v>3804</v>
      </c>
    </row>
    <row r="926" spans="2:2" ht="45">
      <c r="B926" s="48" t="s">
        <v>3805</v>
      </c>
    </row>
    <row r="927" spans="2:2" ht="120">
      <c r="B927" s="48" t="s">
        <v>3806</v>
      </c>
    </row>
    <row r="928" spans="2:2" ht="75">
      <c r="B928" s="3" t="s">
        <v>3807</v>
      </c>
    </row>
    <row r="929" spans="2:2">
      <c r="B929" s="3" t="s">
        <v>3808</v>
      </c>
    </row>
    <row r="930" spans="2:2" ht="165">
      <c r="B930" s="48" t="s">
        <v>3809</v>
      </c>
    </row>
    <row r="931" spans="2:2">
      <c r="B931" s="3" t="s">
        <v>3810</v>
      </c>
    </row>
    <row r="932" spans="2:2" ht="180">
      <c r="B932" s="48" t="s">
        <v>3811</v>
      </c>
    </row>
    <row r="933" spans="2:2" ht="45">
      <c r="B933" s="3" t="s">
        <v>3812</v>
      </c>
    </row>
    <row r="934" spans="2:2" ht="30">
      <c r="B934" s="48" t="s">
        <v>3813</v>
      </c>
    </row>
    <row r="935" spans="2:2" ht="45">
      <c r="B935" s="3" t="s">
        <v>3814</v>
      </c>
    </row>
    <row r="936" spans="2:2">
      <c r="B936" s="48"/>
    </row>
    <row r="937" spans="2:2" ht="30">
      <c r="B937" s="48" t="s">
        <v>3815</v>
      </c>
    </row>
    <row r="938" spans="2:2">
      <c r="B938" s="48"/>
    </row>
    <row r="939" spans="2:2" ht="105">
      <c r="B939" s="3" t="s">
        <v>3816</v>
      </c>
    </row>
    <row r="940" spans="2:2" ht="165">
      <c r="B940" s="48" t="s">
        <v>3817</v>
      </c>
    </row>
    <row r="941" spans="2:2" ht="60">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05">
      <c r="B951" s="48" t="s">
        <v>3702</v>
      </c>
    </row>
    <row r="952" spans="2:2" ht="165">
      <c r="B952" s="48" t="s">
        <v>3703</v>
      </c>
    </row>
    <row r="953" spans="2:2" ht="45">
      <c r="B953" s="48" t="s">
        <v>3704</v>
      </c>
    </row>
    <row r="954" spans="2:2" ht="90">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20">
      <c r="B977" s="48" t="s">
        <v>3722</v>
      </c>
    </row>
    <row r="978" spans="2:2" ht="60">
      <c r="B978" s="48" t="s">
        <v>3723</v>
      </c>
    </row>
    <row r="979" spans="2:2" ht="60">
      <c r="B979" s="48" t="s">
        <v>3724</v>
      </c>
    </row>
    <row r="980" spans="2:2" ht="45">
      <c r="B980" s="48" t="s">
        <v>3725</v>
      </c>
    </row>
    <row r="981" spans="2:2" ht="60">
      <c r="B981" s="48" t="s">
        <v>3726</v>
      </c>
    </row>
    <row r="982" spans="2:2" ht="135">
      <c r="B982" s="48" t="s">
        <v>3727</v>
      </c>
    </row>
    <row r="983" spans="2:2" ht="45">
      <c r="B983" s="48" t="s">
        <v>3728</v>
      </c>
    </row>
    <row r="984" spans="2:2" ht="45">
      <c r="B984" s="48" t="s">
        <v>3729</v>
      </c>
    </row>
    <row r="985" spans="2:2" ht="75">
      <c r="B985" s="3" t="s">
        <v>3730</v>
      </c>
    </row>
    <row r="986" spans="2:2" ht="45">
      <c r="B986" s="3" t="s">
        <v>3731</v>
      </c>
    </row>
    <row r="987" spans="2:2" ht="165">
      <c r="B987" s="3" t="s">
        <v>3732</v>
      </c>
    </row>
    <row r="988" spans="2:2" ht="60">
      <c r="B988" s="48" t="s">
        <v>3733</v>
      </c>
    </row>
    <row r="989" spans="2:2" ht="75">
      <c r="B989" s="3" t="s">
        <v>3734</v>
      </c>
    </row>
    <row r="990" spans="2:2" ht="45">
      <c r="B990" s="48" t="s">
        <v>3735</v>
      </c>
    </row>
    <row r="991" spans="2:2" ht="90">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45">
      <c r="B1000" s="48" t="s">
        <v>3742</v>
      </c>
    </row>
    <row r="1001" spans="2:2">
      <c r="B1001" s="147"/>
    </row>
    <row r="1002" spans="2:2">
      <c r="B1002" s="48" t="s">
        <v>4288</v>
      </c>
    </row>
    <row r="1003" spans="2:2" ht="60">
      <c r="B1003" s="48" t="s">
        <v>3743</v>
      </c>
    </row>
    <row r="1004" spans="2:2">
      <c r="B1004" s="147"/>
    </row>
    <row r="1005" spans="2:2">
      <c r="B1005" s="48" t="s">
        <v>3744</v>
      </c>
    </row>
    <row r="1006" spans="2:2" ht="165">
      <c r="B1006" s="3" t="s">
        <v>3745</v>
      </c>
    </row>
    <row r="1007" spans="2:2" ht="165">
      <c r="B1007" s="48" t="s">
        <v>3746</v>
      </c>
    </row>
    <row r="1008" spans="2:2" ht="105">
      <c r="B1008" s="48" t="s">
        <v>3747</v>
      </c>
    </row>
    <row r="1009" spans="2:2" ht="165">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30">
      <c r="B1016" s="48" t="s">
        <v>3755</v>
      </c>
    </row>
    <row r="1017" spans="2:2" ht="75">
      <c r="B1017" s="3" t="s">
        <v>3756</v>
      </c>
    </row>
    <row r="1018" spans="2:2" ht="165">
      <c r="B1018" s="3" t="s">
        <v>3757</v>
      </c>
    </row>
    <row r="1019" spans="2:2" ht="165">
      <c r="B1019" s="48" t="s">
        <v>3633</v>
      </c>
    </row>
    <row r="1020" spans="2:2" ht="120">
      <c r="B1020" s="48" t="s">
        <v>3634</v>
      </c>
    </row>
    <row r="1021" spans="2:2" ht="75">
      <c r="B1021" s="48" t="s">
        <v>3635</v>
      </c>
    </row>
    <row r="1022" spans="2:2">
      <c r="B1022" s="48" t="s">
        <v>3636</v>
      </c>
    </row>
    <row r="1023" spans="2:2" ht="60">
      <c r="B1023" s="48" t="s">
        <v>3637</v>
      </c>
    </row>
    <row r="1024" spans="2:2" ht="45">
      <c r="B1024" s="48" t="s">
        <v>3638</v>
      </c>
    </row>
    <row r="1025" spans="2:2" ht="135">
      <c r="B1025" s="3" t="s">
        <v>3639</v>
      </c>
    </row>
    <row r="1026" spans="2:2" ht="75">
      <c r="B1026" s="48" t="s">
        <v>3640</v>
      </c>
    </row>
    <row r="1027" spans="2:2">
      <c r="B1027" s="48" t="s">
        <v>3641</v>
      </c>
    </row>
    <row r="1028" spans="2:2" ht="60">
      <c r="B1028" s="48" t="s">
        <v>3642</v>
      </c>
    </row>
    <row r="1029" spans="2:2">
      <c r="B1029" s="48"/>
    </row>
    <row r="1030" spans="2:2" ht="45">
      <c r="B1030" s="48" t="s">
        <v>3643</v>
      </c>
    </row>
    <row r="1031" spans="2:2">
      <c r="B1031" s="48"/>
    </row>
    <row r="1032" spans="2:2" ht="105">
      <c r="B1032" s="48" t="s">
        <v>3644</v>
      </c>
    </row>
    <row r="1033" spans="2:2" ht="45">
      <c r="B1033" s="48" t="s">
        <v>3645</v>
      </c>
    </row>
    <row r="1034" spans="2:2" ht="45">
      <c r="B1034" s="48" t="s">
        <v>3646</v>
      </c>
    </row>
    <row r="1035" spans="2:2" ht="45">
      <c r="B1035" s="48" t="s">
        <v>3647</v>
      </c>
    </row>
    <row r="1036" spans="2:2" ht="30">
      <c r="B1036" s="48" t="s">
        <v>3648</v>
      </c>
    </row>
    <row r="1037" spans="2:2" ht="105">
      <c r="B1037" s="3" t="s">
        <v>3649</v>
      </c>
    </row>
    <row r="1038" spans="2:2" ht="30">
      <c r="B1038" s="48" t="s">
        <v>6355</v>
      </c>
    </row>
    <row r="1039" spans="2:2" ht="45">
      <c r="B1039" s="3" t="s">
        <v>3650</v>
      </c>
    </row>
    <row r="1040" spans="2:2" ht="45">
      <c r="B1040" s="3" t="s">
        <v>3651</v>
      </c>
    </row>
    <row r="1041" spans="2:2">
      <c r="B1041" s="48"/>
    </row>
    <row r="1042" spans="2:2" ht="30">
      <c r="B1042" s="48" t="s">
        <v>3652</v>
      </c>
    </row>
    <row r="1043" spans="2:2">
      <c r="B1043" s="48"/>
    </row>
    <row r="1044" spans="2:2" ht="60">
      <c r="B1044" s="48" t="s">
        <v>3653</v>
      </c>
    </row>
    <row r="1045" spans="2:2" ht="135">
      <c r="B1045" s="48" t="s">
        <v>3654</v>
      </c>
    </row>
    <row r="1046" spans="2:2" ht="180">
      <c r="B1046" s="48" t="s">
        <v>3655</v>
      </c>
    </row>
    <row r="1047" spans="2:2" ht="150">
      <c r="B1047" s="48" t="s">
        <v>3656</v>
      </c>
    </row>
    <row r="1048" spans="2:2" ht="60">
      <c r="B1048" s="3" t="s">
        <v>3657</v>
      </c>
    </row>
    <row r="1049" spans="2:2" ht="90">
      <c r="B1049" s="48" t="s">
        <v>3658</v>
      </c>
    </row>
    <row r="1050" spans="2:2">
      <c r="B1050" s="48"/>
    </row>
    <row r="1051" spans="2:2" ht="30">
      <c r="B1051" s="48" t="s">
        <v>3659</v>
      </c>
    </row>
    <row r="1052" spans="2:2">
      <c r="B1052" s="48"/>
    </row>
    <row r="1053" spans="2:2" ht="105">
      <c r="B1053" s="48" t="s">
        <v>3660</v>
      </c>
    </row>
    <row r="1054" spans="2:2">
      <c r="B1054" s="3" t="s">
        <v>4598</v>
      </c>
    </row>
    <row r="1055" spans="2:2" ht="75">
      <c r="B1055" s="3" t="s">
        <v>3661</v>
      </c>
    </row>
    <row r="1056" spans="2:2">
      <c r="B1056" s="3" t="s">
        <v>4600</v>
      </c>
    </row>
    <row r="1057" spans="2:2" ht="45">
      <c r="B1057" s="3" t="s">
        <v>3662</v>
      </c>
    </row>
    <row r="1058" spans="2:2" ht="30">
      <c r="B1058" s="3" t="s">
        <v>3663</v>
      </c>
    </row>
    <row r="1059" spans="2:2" ht="60">
      <c r="B1059" s="48" t="s">
        <v>3664</v>
      </c>
    </row>
    <row r="1060" spans="2:2" ht="75">
      <c r="B1060" s="48" t="s">
        <v>3665</v>
      </c>
    </row>
    <row r="1061" spans="2:2" ht="150">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75">
      <c r="B1068" s="48" t="s">
        <v>3671</v>
      </c>
    </row>
    <row r="1069" spans="2:2">
      <c r="B1069" s="48"/>
    </row>
    <row r="1070" spans="2:2">
      <c r="B1070" s="48" t="s">
        <v>3672</v>
      </c>
    </row>
    <row r="1071" spans="2:2">
      <c r="B1071" s="48"/>
    </row>
    <row r="1072" spans="2:2" ht="75">
      <c r="B1072" s="48" t="s">
        <v>3673</v>
      </c>
    </row>
    <row r="1073" spans="2:2" ht="90">
      <c r="B1073" s="48" t="s">
        <v>3674</v>
      </c>
    </row>
    <row r="1074" spans="2:2" ht="150">
      <c r="B1074" s="48" t="s">
        <v>3675</v>
      </c>
    </row>
    <row r="1075" spans="2:2" ht="150">
      <c r="B1075" s="48" t="s">
        <v>3676</v>
      </c>
    </row>
    <row r="1076" spans="2:2" ht="75">
      <c r="B1076" s="48" t="s">
        <v>3677</v>
      </c>
    </row>
    <row r="1077" spans="2:2" ht="180">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30">
      <c r="B1087" s="48" t="s">
        <v>3687</v>
      </c>
    </row>
    <row r="1088" spans="2:2" ht="30">
      <c r="B1088" s="3" t="s">
        <v>3688</v>
      </c>
    </row>
    <row r="1089" spans="2:2" ht="90">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45">
      <c r="B1100" s="3" t="s">
        <v>3696</v>
      </c>
    </row>
    <row r="1101" spans="2:2">
      <c r="B1101" s="48"/>
    </row>
    <row r="1102" spans="2:2" ht="30">
      <c r="B1102" s="48" t="s">
        <v>3697</v>
      </c>
    </row>
    <row r="1103" spans="2:2">
      <c r="B1103" s="48"/>
    </row>
    <row r="1104" spans="2:2" ht="45">
      <c r="B1104" s="48" t="s">
        <v>3698</v>
      </c>
    </row>
    <row r="1105" spans="2:2" ht="60">
      <c r="B1105" s="3" t="s">
        <v>3699</v>
      </c>
    </row>
    <row r="1106" spans="2:2" ht="45">
      <c r="B1106" s="3" t="s">
        <v>3700</v>
      </c>
    </row>
    <row r="1107" spans="2:2" ht="60">
      <c r="B1107" s="48" t="s">
        <v>3701</v>
      </c>
    </row>
    <row r="1108" spans="2:2" ht="90">
      <c r="B1108" s="48" t="s">
        <v>3566</v>
      </c>
    </row>
    <row r="1109" spans="2:2">
      <c r="B1109" s="48"/>
    </row>
    <row r="1110" spans="2:2" ht="30">
      <c r="B1110" s="48" t="s">
        <v>3567</v>
      </c>
    </row>
    <row r="1111" spans="2:2">
      <c r="B1111" s="48"/>
    </row>
    <row r="1112" spans="2:2" ht="60">
      <c r="B1112" s="48" t="s">
        <v>3568</v>
      </c>
    </row>
    <row r="1113" spans="2:2" ht="135">
      <c r="B1113" s="3" t="s">
        <v>3569</v>
      </c>
    </row>
    <row r="1114" spans="2:2">
      <c r="B1114" s="3" t="s">
        <v>3570</v>
      </c>
    </row>
    <row r="1115" spans="2:2">
      <c r="B1115" s="48"/>
    </row>
    <row r="1116" spans="2:2" ht="30">
      <c r="B1116" s="48" t="s">
        <v>3571</v>
      </c>
    </row>
    <row r="1117" spans="2:2">
      <c r="B1117" s="48"/>
    </row>
    <row r="1118" spans="2:2" ht="30">
      <c r="B1118" s="48" t="s">
        <v>3572</v>
      </c>
    </row>
    <row r="1119" spans="2:2" ht="45">
      <c r="B1119" s="48" t="s">
        <v>3573</v>
      </c>
    </row>
    <row r="1120" spans="2:2" ht="120">
      <c r="B1120" s="48" t="s">
        <v>3574</v>
      </c>
    </row>
    <row r="1121" spans="2:2">
      <c r="B1121" s="48"/>
    </row>
    <row r="1122" spans="2:2" ht="30">
      <c r="B1122" s="48" t="s">
        <v>3575</v>
      </c>
    </row>
    <row r="1123" spans="2:2">
      <c r="B1123" s="48"/>
    </row>
    <row r="1124" spans="2:2" ht="45">
      <c r="B1124" s="48" t="s">
        <v>3576</v>
      </c>
    </row>
    <row r="1125" spans="2:2" ht="120">
      <c r="B1125" s="3" t="s">
        <v>3577</v>
      </c>
    </row>
    <row r="1126" spans="2:2" ht="90">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60">
      <c r="B1136" s="48" t="s">
        <v>3586</v>
      </c>
    </row>
    <row r="1137" spans="2:2" ht="60">
      <c r="B1137" s="3" t="s">
        <v>3587</v>
      </c>
    </row>
    <row r="1138" spans="2:2" ht="30">
      <c r="B1138" s="48" t="s">
        <v>3588</v>
      </c>
    </row>
    <row r="1139" spans="2:2">
      <c r="B1139" s="48" t="s">
        <v>3589</v>
      </c>
    </row>
    <row r="1140" spans="2:2" ht="30">
      <c r="B1140" s="48" t="s">
        <v>3590</v>
      </c>
    </row>
    <row r="1141" spans="2:2" ht="45">
      <c r="B1141" s="3" t="s">
        <v>3591</v>
      </c>
    </row>
    <row r="1142" spans="2:2" ht="105">
      <c r="B1142" s="48" t="s">
        <v>3592</v>
      </c>
    </row>
    <row r="1143" spans="2:2" ht="45">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05">
      <c r="B1151" s="3" t="s">
        <v>3597</v>
      </c>
    </row>
    <row r="1152" spans="2:2" ht="60">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80">
      <c r="B1161" s="48" t="s">
        <v>3604</v>
      </c>
    </row>
    <row r="1162" spans="2:2" ht="45">
      <c r="B1162" s="48" t="s">
        <v>3605</v>
      </c>
    </row>
    <row r="1163" spans="2:2" ht="165">
      <c r="B1163" s="48" t="s">
        <v>3606</v>
      </c>
    </row>
    <row r="1164" spans="2:2">
      <c r="B1164" s="3" t="s">
        <v>4600</v>
      </c>
    </row>
    <row r="1165" spans="2:2" ht="75">
      <c r="B1165" s="48" t="s">
        <v>3607</v>
      </c>
    </row>
    <row r="1166" spans="2:2" ht="60">
      <c r="B1166" s="3" t="s">
        <v>3608</v>
      </c>
    </row>
    <row r="1167" spans="2:2" ht="165">
      <c r="B1167" s="3" t="s">
        <v>3609</v>
      </c>
    </row>
    <row r="1168" spans="2:2" ht="165">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c r="B1175" s="48" t="s">
        <v>3614</v>
      </c>
    </row>
    <row r="1176" spans="2:2">
      <c r="B1176" s="48"/>
    </row>
    <row r="1177" spans="2:2" ht="120">
      <c r="B1177" s="48" t="s">
        <v>3615</v>
      </c>
    </row>
    <row r="1178" spans="2:2" ht="30">
      <c r="B1178" s="48" t="s">
        <v>3616</v>
      </c>
    </row>
    <row r="1179" spans="2:2" ht="75">
      <c r="B1179" s="3" t="s">
        <v>3617</v>
      </c>
    </row>
    <row r="1180" spans="2:2" ht="90">
      <c r="B1180" s="48" t="s">
        <v>3618</v>
      </c>
    </row>
    <row r="1181" spans="2:2" ht="75">
      <c r="B1181" s="3" t="s">
        <v>3619</v>
      </c>
    </row>
    <row r="1182" spans="2:2">
      <c r="B1182" s="3" t="s">
        <v>4600</v>
      </c>
    </row>
    <row r="1183" spans="2:2" ht="60">
      <c r="B1183" s="3" t="s">
        <v>3620</v>
      </c>
    </row>
    <row r="1184" spans="2:2" ht="165">
      <c r="B1184" s="3" t="s">
        <v>3621</v>
      </c>
    </row>
    <row r="1185" spans="2:2">
      <c r="B1185" s="3" t="s">
        <v>3738</v>
      </c>
    </row>
    <row r="1186" spans="2:2" ht="60">
      <c r="B1186" s="3" t="s">
        <v>3622</v>
      </c>
    </row>
    <row r="1187" spans="2:2" ht="45">
      <c r="B1187" s="48" t="s">
        <v>3623</v>
      </c>
    </row>
    <row r="1188" spans="2:2" ht="60">
      <c r="B1188" s="3" t="s">
        <v>3624</v>
      </c>
    </row>
    <row r="1189" spans="2:2" ht="75">
      <c r="B1189" s="48" t="s">
        <v>3625</v>
      </c>
    </row>
    <row r="1190" spans="2:2" ht="90">
      <c r="B1190" s="48" t="s">
        <v>3626</v>
      </c>
    </row>
    <row r="1191" spans="2:2" ht="105">
      <c r="B1191" s="48" t="s">
        <v>3627</v>
      </c>
    </row>
    <row r="1192" spans="2:2">
      <c r="B1192" s="48" t="s">
        <v>3628</v>
      </c>
    </row>
    <row r="1193" spans="2:2" ht="30">
      <c r="B1193" s="48" t="s">
        <v>3629</v>
      </c>
    </row>
    <row r="1194" spans="2:2" ht="30">
      <c r="B1194" s="48" t="s">
        <v>3630</v>
      </c>
    </row>
    <row r="1195" spans="2:2" ht="90">
      <c r="B1195" s="48" t="s">
        <v>3631</v>
      </c>
    </row>
    <row r="1196" spans="2:2" ht="30">
      <c r="B1196" s="48" t="s">
        <v>3632</v>
      </c>
    </row>
    <row r="1197" spans="2:2" ht="90">
      <c r="B1197" s="3" t="s">
        <v>3467</v>
      </c>
    </row>
    <row r="1198" spans="2:2" ht="30">
      <c r="B1198" s="48" t="s">
        <v>3468</v>
      </c>
    </row>
    <row r="1199" spans="2:2" ht="105">
      <c r="B1199" s="3" t="s">
        <v>3469</v>
      </c>
    </row>
    <row r="1200" spans="2:2" ht="30">
      <c r="B1200" s="48" t="s">
        <v>3470</v>
      </c>
    </row>
    <row r="1201" spans="2:2" ht="60">
      <c r="B1201" s="48" t="s">
        <v>3471</v>
      </c>
    </row>
    <row r="1202" spans="2:2" ht="90">
      <c r="B1202" s="3" t="s">
        <v>3472</v>
      </c>
    </row>
    <row r="1203" spans="2:2">
      <c r="B1203" s="3" t="s">
        <v>3473</v>
      </c>
    </row>
    <row r="1204" spans="2:2" ht="75">
      <c r="B1204" s="48" t="s">
        <v>3474</v>
      </c>
    </row>
    <row r="1205" spans="2:2" ht="60">
      <c r="B1205" s="3" t="s">
        <v>3475</v>
      </c>
    </row>
    <row r="1206" spans="2:2" ht="75">
      <c r="B1206" s="48" t="s">
        <v>3476</v>
      </c>
    </row>
    <row r="1207" spans="2:2" ht="45">
      <c r="B1207" s="48" t="s">
        <v>3477</v>
      </c>
    </row>
    <row r="1208" spans="2:2" ht="90">
      <c r="B1208" s="48" t="s">
        <v>3478</v>
      </c>
    </row>
    <row r="1209" spans="2:2" ht="60">
      <c r="B1209" s="48" t="s">
        <v>3479</v>
      </c>
    </row>
    <row r="1210" spans="2:2" ht="120">
      <c r="B1210" s="3" t="s">
        <v>3480</v>
      </c>
    </row>
    <row r="1211" spans="2:2" ht="105">
      <c r="B1211" s="3" t="s">
        <v>3481</v>
      </c>
    </row>
    <row r="1212" spans="2:2" ht="135">
      <c r="B1212" s="3" t="s">
        <v>3482</v>
      </c>
    </row>
    <row r="1213" spans="2:2" ht="45">
      <c r="B1213" s="48" t="s">
        <v>3483</v>
      </c>
    </row>
    <row r="1214" spans="2:2">
      <c r="B1214" s="3" t="s">
        <v>4600</v>
      </c>
    </row>
    <row r="1215" spans="2:2" ht="180">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c r="B1236" s="48" t="s">
        <v>3502</v>
      </c>
    </row>
    <row r="1237" spans="2:2">
      <c r="B1237" s="48" t="s">
        <v>3503</v>
      </c>
    </row>
    <row r="1238" spans="2:2">
      <c r="B1238" s="3" t="s">
        <v>3504</v>
      </c>
    </row>
    <row r="1239" spans="2:2" ht="45">
      <c r="B1239" s="3" t="s">
        <v>3505</v>
      </c>
    </row>
    <row r="1240" spans="2:2">
      <c r="B1240" s="3" t="s">
        <v>3506</v>
      </c>
    </row>
    <row r="1241" spans="2:2" ht="60">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30">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30">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c r="B1300" s="48" t="s">
        <v>3548</v>
      </c>
    </row>
    <row r="1301" spans="2:2">
      <c r="B1301" s="48"/>
    </row>
    <row r="1302" spans="2:2" ht="90">
      <c r="B1302" s="48" t="s">
        <v>3549</v>
      </c>
    </row>
    <row r="1303" spans="2:2" ht="75">
      <c r="B1303" s="48" t="s">
        <v>3550</v>
      </c>
    </row>
    <row r="1304" spans="2:2" ht="60">
      <c r="B1304" s="48" t="s">
        <v>3551</v>
      </c>
    </row>
    <row r="1305" spans="2:2" ht="30">
      <c r="B1305" s="48" t="s">
        <v>3552</v>
      </c>
    </row>
    <row r="1306" spans="2:2" ht="30">
      <c r="B1306" s="3" t="s">
        <v>3553</v>
      </c>
    </row>
    <row r="1307" spans="2:2" ht="30">
      <c r="B1307" s="48" t="s">
        <v>3554</v>
      </c>
    </row>
    <row r="1308" spans="2:2">
      <c r="B1308" s="48"/>
    </row>
    <row r="1309" spans="2:2">
      <c r="B1309" s="148" t="s">
        <v>3555</v>
      </c>
    </row>
    <row r="1310" spans="2:2">
      <c r="B1310" s="48"/>
    </row>
    <row r="1311" spans="2:2" ht="30">
      <c r="B1311" s="48" t="s">
        <v>3556</v>
      </c>
    </row>
    <row r="1312" spans="2:2">
      <c r="B1312" s="48"/>
    </row>
    <row r="1313" spans="2:2" ht="75">
      <c r="B1313" s="3" t="s">
        <v>3557</v>
      </c>
    </row>
    <row r="1314" spans="2:2" ht="105">
      <c r="B1314" s="48" t="s">
        <v>3558</v>
      </c>
    </row>
    <row r="1315" spans="2:2" ht="135">
      <c r="B1315" s="48" t="s">
        <v>3559</v>
      </c>
    </row>
    <row r="1316" spans="2:2" ht="150">
      <c r="B1316" s="48" t="s">
        <v>3560</v>
      </c>
    </row>
    <row r="1317" spans="2:2" ht="105">
      <c r="B1317" s="3" t="s">
        <v>3561</v>
      </c>
    </row>
    <row r="1318" spans="2:2">
      <c r="B1318" s="48" t="s">
        <v>3562</v>
      </c>
    </row>
    <row r="1319" spans="2:2" ht="75">
      <c r="B1319" s="3" t="s">
        <v>3563</v>
      </c>
    </row>
    <row r="1320" spans="2:2" ht="105">
      <c r="B1320" s="48" t="s">
        <v>3564</v>
      </c>
    </row>
    <row r="1321" spans="2:2" ht="90">
      <c r="B1321" s="48" t="s">
        <v>3565</v>
      </c>
    </row>
    <row r="1322" spans="2:2" ht="75">
      <c r="B1322" s="48" t="s">
        <v>3377</v>
      </c>
    </row>
    <row r="1323" spans="2:2" ht="45">
      <c r="B1323" s="48" t="s">
        <v>3378</v>
      </c>
    </row>
    <row r="1324" spans="2:2" ht="45">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60">
      <c r="B1330" s="3" t="s">
        <v>3385</v>
      </c>
    </row>
    <row r="1331" spans="2:2" ht="75">
      <c r="B1331" s="3" t="s">
        <v>3386</v>
      </c>
    </row>
    <row r="1332" spans="2:2" ht="180">
      <c r="B1332" s="48" t="s">
        <v>3387</v>
      </c>
    </row>
    <row r="1333" spans="2:2">
      <c r="B1333" s="48"/>
    </row>
    <row r="1334" spans="2:2" ht="30">
      <c r="B1334" s="48" t="s">
        <v>3388</v>
      </c>
    </row>
    <row r="1335" spans="2:2">
      <c r="B1335" s="48"/>
    </row>
    <row r="1336" spans="2:2" ht="60">
      <c r="B1336" s="3" t="s">
        <v>3389</v>
      </c>
    </row>
    <row r="1337" spans="2:2" ht="30">
      <c r="B1337" s="48" t="s">
        <v>3390</v>
      </c>
    </row>
    <row r="1338" spans="2:2" ht="30">
      <c r="B1338" s="48" t="s">
        <v>3391</v>
      </c>
    </row>
    <row r="1339" spans="2:2" ht="150">
      <c r="B1339" s="48" t="s">
        <v>3392</v>
      </c>
    </row>
    <row r="1340" spans="2:2" ht="60">
      <c r="B1340" s="3" t="s">
        <v>3393</v>
      </c>
    </row>
    <row r="1341" spans="2:2" ht="45">
      <c r="B1341" s="48" t="s">
        <v>3394</v>
      </c>
    </row>
    <row r="1342" spans="2:2" ht="30">
      <c r="B1342" s="48" t="s">
        <v>3395</v>
      </c>
    </row>
    <row r="1343" spans="2:2">
      <c r="B1343" s="48" t="s">
        <v>3396</v>
      </c>
    </row>
    <row r="1344" spans="2:2" ht="120">
      <c r="B1344" s="48" t="s">
        <v>3397</v>
      </c>
    </row>
    <row r="1345" spans="2:2">
      <c r="B1345" s="3" t="s">
        <v>4600</v>
      </c>
    </row>
    <row r="1346" spans="2:2" ht="90">
      <c r="B1346" s="48" t="s">
        <v>3398</v>
      </c>
    </row>
    <row r="1347" spans="2:2" ht="165">
      <c r="B1347" s="3" t="s">
        <v>3399</v>
      </c>
    </row>
    <row r="1348" spans="2:2">
      <c r="B1348" s="3" t="s">
        <v>4600</v>
      </c>
    </row>
    <row r="1349" spans="2:2" ht="180">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05">
      <c r="B1357" s="48" t="s">
        <v>3404</v>
      </c>
    </row>
    <row r="1358" spans="2:2">
      <c r="B1358" s="3" t="s">
        <v>4598</v>
      </c>
    </row>
    <row r="1359" spans="2:2" ht="90">
      <c r="B1359" s="48" t="s">
        <v>3405</v>
      </c>
    </row>
    <row r="1360" spans="2:2">
      <c r="B1360" s="3" t="s">
        <v>4598</v>
      </c>
    </row>
    <row r="1361" spans="2:2" ht="105">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30">
      <c r="B1369" s="48" t="s">
        <v>3411</v>
      </c>
    </row>
    <row r="1370" spans="2:2" ht="45">
      <c r="B1370" s="48" t="s">
        <v>3412</v>
      </c>
    </row>
    <row r="1371" spans="2:2" ht="90">
      <c r="B1371" s="3" t="s">
        <v>3413</v>
      </c>
    </row>
    <row r="1372" spans="2:2" ht="165">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Z811"/>
  <sheetViews>
    <sheetView workbookViewId="0">
      <selection activeCell="B1" sqref="B1"/>
    </sheetView>
  </sheetViews>
  <sheetFormatPr defaultRowHeight="15"/>
  <cols>
    <col min="2" max="2" width="132.7109375" customWidth="1"/>
  </cols>
  <sheetData>
    <row r="1" spans="2:2">
      <c r="B1" s="4" t="s">
        <v>6699</v>
      </c>
    </row>
    <row r="2" spans="2:2" ht="22.5">
      <c r="B2" s="224" t="s">
        <v>3031</v>
      </c>
    </row>
    <row r="3" spans="2:2" ht="18.75">
      <c r="B3" s="225" t="s">
        <v>2375</v>
      </c>
    </row>
    <row r="4" spans="2:2">
      <c r="B4" s="44"/>
    </row>
    <row r="5" spans="2:2" ht="18.75">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7" spans="2:10">
      <c r="B27" s="1"/>
    </row>
    <row r="28" spans="2:10" ht="18.75">
      <c r="B28" s="25" t="s">
        <v>6620</v>
      </c>
    </row>
    <row r="29" spans="2:10" ht="18.75">
      <c r="B29" s="25"/>
    </row>
    <row r="30" spans="2:10" ht="18.75">
      <c r="B30" s="25" t="s">
        <v>6852</v>
      </c>
    </row>
    <row r="31" spans="2:10" ht="18.75">
      <c r="B31" s="25" t="s">
        <v>6695</v>
      </c>
    </row>
    <row r="32" spans="2:10" ht="18.75">
      <c r="B32" s="25" t="s">
        <v>2382</v>
      </c>
    </row>
    <row r="33" spans="2:2" ht="18.75">
      <c r="B33" s="25" t="s">
        <v>2383</v>
      </c>
    </row>
    <row r="34" spans="2:2">
      <c r="B34" s="1"/>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18.75">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8.75">
      <c r="B137" s="20"/>
    </row>
    <row r="138" spans="2:2" ht="18.75">
      <c r="B138" s="20"/>
    </row>
    <row r="139" spans="2:2" ht="18.75">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8.75">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18.75">
      <c r="B210" s="21"/>
    </row>
    <row r="211" spans="2:2" ht="18.75">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2" spans="2:9">
      <c r="B682" s="1"/>
    </row>
    <row r="683" spans="2:9" ht="18.75">
      <c r="B683" s="25" t="s">
        <v>6862</v>
      </c>
    </row>
    <row r="684" spans="2:9" ht="18.75">
      <c r="B684" s="25" t="s">
        <v>6697</v>
      </c>
      <c r="C684" s="41"/>
    </row>
    <row r="685" spans="2:9" ht="37.5">
      <c r="B685" s="222" t="s">
        <v>1985</v>
      </c>
    </row>
    <row r="686" spans="2:9">
      <c r="B686" s="1"/>
    </row>
    <row r="687" spans="2:9" ht="18.75">
      <c r="B687" s="39" t="s">
        <v>1986</v>
      </c>
    </row>
    <row r="688" spans="2:9" ht="18.75">
      <c r="B688" s="39" t="s">
        <v>1987</v>
      </c>
    </row>
    <row r="689" spans="2:7" ht="18.75">
      <c r="B689" s="39" t="s">
        <v>1988</v>
      </c>
    </row>
    <row r="690" spans="2:7">
      <c r="B690" s="1"/>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18.75">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B724:X724"/>
    <mergeCell ref="Y724:Z724"/>
    <mergeCell ref="D772:D773"/>
    <mergeCell ref="E772:E773"/>
    <mergeCell ref="F772:F773"/>
    <mergeCell ref="G772:G773"/>
    <mergeCell ref="B720:X720"/>
    <mergeCell ref="Y720:Z720"/>
    <mergeCell ref="B718:X718"/>
    <mergeCell ref="Y718:Z718"/>
    <mergeCell ref="B725:R725"/>
    <mergeCell ref="S725:V726"/>
    <mergeCell ref="W725:Z726"/>
    <mergeCell ref="B726:R726"/>
    <mergeCell ref="B721:X723"/>
    <mergeCell ref="Y721:Z723"/>
    <mergeCell ref="R715:T715"/>
    <mergeCell ref="U715:W715"/>
    <mergeCell ref="X715:Z715"/>
    <mergeCell ref="Y717:Z717"/>
    <mergeCell ref="B719:X719"/>
    <mergeCell ref="Y719:Z719"/>
    <mergeCell ref="T712:Y712"/>
    <mergeCell ref="B716:R716"/>
    <mergeCell ref="S716:W716"/>
    <mergeCell ref="X716:Z716"/>
    <mergeCell ref="B717:X717"/>
    <mergeCell ref="X714:Z714"/>
    <mergeCell ref="B715:F715"/>
    <mergeCell ref="G715:I715"/>
    <mergeCell ref="J715:K715"/>
    <mergeCell ref="M715:Q715"/>
    <mergeCell ref="B714:M714"/>
    <mergeCell ref="N714:W714"/>
    <mergeCell ref="B713:G713"/>
    <mergeCell ref="H713:J713"/>
    <mergeCell ref="L713:N713"/>
    <mergeCell ref="P713:S713"/>
    <mergeCell ref="B707:C707"/>
    <mergeCell ref="D707:F707"/>
    <mergeCell ref="B708:F708"/>
    <mergeCell ref="C709:D709"/>
    <mergeCell ref="E709:G709"/>
    <mergeCell ref="T713:Y713"/>
    <mergeCell ref="B712:G712"/>
    <mergeCell ref="H712:J712"/>
    <mergeCell ref="L712:N712"/>
    <mergeCell ref="P712:S712"/>
    <mergeCell ref="B706:C706"/>
    <mergeCell ref="D706:F706"/>
    <mergeCell ref="B704:E704"/>
    <mergeCell ref="F704:G704"/>
    <mergeCell ref="B705:E705"/>
    <mergeCell ref="F705:G705"/>
  </mergeCells>
  <phoneticPr fontId="119" type="noConversion"/>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634"/>
  <sheetViews>
    <sheetView zoomScaleNormal="100" workbookViewId="0">
      <selection activeCell="B2" sqref="B2"/>
    </sheetView>
  </sheetViews>
  <sheetFormatPr defaultRowHeight="15"/>
  <cols>
    <col min="2" max="2" width="148.42578125" customWidth="1"/>
  </cols>
  <sheetData>
    <row r="2" spans="2:10">
      <c r="B2" s="4" t="s">
        <v>6699</v>
      </c>
    </row>
    <row r="3" spans="2:10" ht="22.5">
      <c r="B3" s="210" t="s">
        <v>3031</v>
      </c>
    </row>
    <row r="4" spans="2:10" ht="15.75">
      <c r="B4" s="211" t="s">
        <v>2860</v>
      </c>
    </row>
    <row r="5" spans="2:10" ht="15.75">
      <c r="B5" s="212"/>
    </row>
    <row r="6" spans="2:10" ht="18.75">
      <c r="B6" s="213"/>
    </row>
    <row r="7" spans="2:10" ht="18.75">
      <c r="B7" s="213" t="s">
        <v>4938</v>
      </c>
    </row>
    <row r="8" spans="2:10" ht="159.75" customHeight="1">
      <c r="B8" s="213" t="s">
        <v>2851</v>
      </c>
    </row>
    <row r="9" spans="2:10" ht="18.75">
      <c r="B9" s="214"/>
    </row>
    <row r="10" spans="2:10" ht="18.75">
      <c r="B10" s="214"/>
    </row>
    <row r="11" spans="2:10" ht="56.25">
      <c r="B11" s="215" t="s">
        <v>2852</v>
      </c>
    </row>
    <row r="12" spans="2:10" ht="30">
      <c r="B12" s="24" t="s">
        <v>2853</v>
      </c>
    </row>
    <row r="13" spans="2:10" ht="75">
      <c r="B13" s="215" t="s">
        <v>2854</v>
      </c>
    </row>
    <row r="14" spans="2:10" ht="93.75">
      <c r="B14" s="215" t="s">
        <v>2855</v>
      </c>
    </row>
    <row r="15" spans="2:10" ht="18.75">
      <c r="B15" s="215" t="s">
        <v>2856</v>
      </c>
    </row>
    <row r="16" spans="2:10" ht="18.75">
      <c r="B16" s="215"/>
      <c r="J16" s="38" t="s">
        <v>6865</v>
      </c>
    </row>
    <row r="17" spans="2:2" ht="18.75">
      <c r="B17" s="216"/>
    </row>
    <row r="18" spans="2:2" ht="18.75">
      <c r="B18" s="215" t="s">
        <v>2857</v>
      </c>
    </row>
    <row r="19" spans="2:2" ht="18.75">
      <c r="B19" s="20"/>
    </row>
    <row r="20" spans="2:2" ht="18.75">
      <c r="B20" s="20"/>
    </row>
    <row r="21" spans="2:2" ht="18.75">
      <c r="B21" s="215"/>
    </row>
    <row r="22" spans="2:2" ht="18.75">
      <c r="B22" s="217" t="s">
        <v>2858</v>
      </c>
    </row>
    <row r="23" spans="2:2" ht="18.75">
      <c r="B23" s="217" t="s">
        <v>6698</v>
      </c>
    </row>
    <row r="24" spans="2:2" ht="18.75">
      <c r="B24" s="217" t="s">
        <v>2859</v>
      </c>
    </row>
    <row r="25" spans="2:2" ht="18.75">
      <c r="B25" s="16"/>
    </row>
    <row r="26" spans="2:2" ht="131.25">
      <c r="B26" s="25" t="s">
        <v>2861</v>
      </c>
    </row>
    <row r="27" spans="2:2" ht="18.75">
      <c r="B27" s="19" t="s">
        <v>6696</v>
      </c>
    </row>
    <row r="28" spans="2:2" ht="37.5">
      <c r="B28" s="19" t="s">
        <v>2862</v>
      </c>
    </row>
    <row r="29" spans="2:2" ht="18.75">
      <c r="B29" s="19" t="s">
        <v>2863</v>
      </c>
    </row>
    <row r="30" spans="2:2" ht="18.75">
      <c r="B30" s="22"/>
    </row>
    <row r="31" spans="2:2" ht="18.75">
      <c r="B31" s="19" t="s">
        <v>2864</v>
      </c>
    </row>
    <row r="32" spans="2:2" ht="18.75">
      <c r="B32" s="20"/>
    </row>
    <row r="33" spans="2:2" ht="18.75">
      <c r="B33" s="19" t="s">
        <v>2865</v>
      </c>
    </row>
    <row r="34" spans="2:2" ht="18.75">
      <c r="B34" s="19" t="s">
        <v>6861</v>
      </c>
    </row>
    <row r="35" spans="2:2" ht="18.75">
      <c r="B35" s="19"/>
    </row>
    <row r="36" spans="2:2" ht="93.75">
      <c r="B36" s="20" t="s">
        <v>2866</v>
      </c>
    </row>
    <row r="37" spans="2:2" ht="18.75">
      <c r="B37" s="20"/>
    </row>
    <row r="38" spans="2:2" ht="18.75">
      <c r="B38" s="19" t="s">
        <v>2867</v>
      </c>
    </row>
    <row r="39" spans="2:2" ht="18.75">
      <c r="B39" s="20"/>
    </row>
    <row r="40" spans="2:2" ht="56.25">
      <c r="B40" s="20" t="s">
        <v>2460</v>
      </c>
    </row>
    <row r="41" spans="2:2" ht="37.5">
      <c r="B41" s="20" t="s">
        <v>2461</v>
      </c>
    </row>
    <row r="42" spans="2:2" ht="18.75">
      <c r="B42" s="20"/>
    </row>
    <row r="43" spans="2:2" ht="18.75">
      <c r="B43" s="19" t="s">
        <v>2462</v>
      </c>
    </row>
    <row r="44" spans="2:2" ht="18.75">
      <c r="B44" s="19" t="s">
        <v>2463</v>
      </c>
    </row>
    <row r="45" spans="2:2" ht="18.75">
      <c r="B45" s="19"/>
    </row>
    <row r="46" spans="2:2" ht="18.75">
      <c r="B46" s="19"/>
    </row>
    <row r="47" spans="2:2" ht="18.75">
      <c r="B47" s="20" t="s">
        <v>3051</v>
      </c>
    </row>
    <row r="48" spans="2:2" ht="37.5">
      <c r="B48" s="20" t="s">
        <v>2464</v>
      </c>
    </row>
    <row r="49" spans="2:2" ht="18.75">
      <c r="B49" s="20" t="s">
        <v>3290</v>
      </c>
    </row>
    <row r="50" spans="2:2" ht="18.75">
      <c r="B50" s="20" t="s">
        <v>3291</v>
      </c>
    </row>
    <row r="51" spans="2:2" ht="18.75">
      <c r="B51" s="20" t="s">
        <v>3053</v>
      </c>
    </row>
    <row r="52" spans="2:2" ht="18.75">
      <c r="B52" s="20" t="s">
        <v>3054</v>
      </c>
    </row>
    <row r="53" spans="2:2" ht="37.5">
      <c r="B53" s="20" t="s">
        <v>2465</v>
      </c>
    </row>
    <row r="54" spans="2:2" ht="18.75">
      <c r="B54" s="20" t="s">
        <v>3292</v>
      </c>
    </row>
    <row r="55" spans="2:2" ht="37.5">
      <c r="B55" s="20" t="s">
        <v>2466</v>
      </c>
    </row>
    <row r="56" spans="2:2" ht="37.5">
      <c r="B56" s="20" t="s">
        <v>2467</v>
      </c>
    </row>
    <row r="57" spans="2:2" ht="56.25">
      <c r="B57" s="20" t="s">
        <v>2468</v>
      </c>
    </row>
    <row r="58" spans="2:2" ht="56.25">
      <c r="B58" s="20" t="s">
        <v>2469</v>
      </c>
    </row>
    <row r="59" spans="2:2" ht="18.75">
      <c r="B59" s="20" t="s">
        <v>2470</v>
      </c>
    </row>
    <row r="60" spans="2:2" ht="18.75">
      <c r="B60" s="20" t="s">
        <v>2471</v>
      </c>
    </row>
    <row r="61" spans="2:2" ht="18.75">
      <c r="B61" s="20" t="s">
        <v>3059</v>
      </c>
    </row>
    <row r="62" spans="2:2" ht="37.5">
      <c r="B62" s="20" t="s">
        <v>3293</v>
      </c>
    </row>
    <row r="63" spans="2:2" ht="37.5">
      <c r="B63" s="20" t="s">
        <v>3294</v>
      </c>
    </row>
    <row r="64" spans="2:2" ht="56.25">
      <c r="B64" s="20" t="s">
        <v>3060</v>
      </c>
    </row>
    <row r="65" spans="2:2" ht="18.75">
      <c r="B65" s="19"/>
    </row>
    <row r="66" spans="2:2" ht="37.5">
      <c r="B66" s="20" t="s">
        <v>3061</v>
      </c>
    </row>
    <row r="67" spans="2:2" ht="37.5">
      <c r="B67" s="20" t="s">
        <v>3062</v>
      </c>
    </row>
    <row r="68" spans="2:2" ht="37.5">
      <c r="B68" s="20" t="s">
        <v>3063</v>
      </c>
    </row>
    <row r="69" spans="2:2" ht="18.75">
      <c r="B69" s="20" t="s">
        <v>3064</v>
      </c>
    </row>
    <row r="70" spans="2:2" ht="18.75">
      <c r="B70" s="20" t="s">
        <v>3295</v>
      </c>
    </row>
    <row r="71" spans="2:2" ht="37.5">
      <c r="B71" s="20" t="s">
        <v>2472</v>
      </c>
    </row>
    <row r="72" spans="2:2" ht="18.75">
      <c r="B72" s="20" t="s">
        <v>3066</v>
      </c>
    </row>
    <row r="73" spans="2:2" ht="18.75">
      <c r="B73" s="20" t="s">
        <v>3067</v>
      </c>
    </row>
    <row r="74" spans="2:2" ht="18.75">
      <c r="B74" s="20" t="s">
        <v>3068</v>
      </c>
    </row>
    <row r="75" spans="2:2" ht="18.75">
      <c r="B75" s="20" t="s">
        <v>3069</v>
      </c>
    </row>
    <row r="76" spans="2:2" ht="18.75">
      <c r="B76" s="20" t="s">
        <v>3070</v>
      </c>
    </row>
    <row r="77" spans="2:2" ht="18.75">
      <c r="B77" s="20" t="s">
        <v>3071</v>
      </c>
    </row>
    <row r="78" spans="2:2" ht="18.75">
      <c r="B78" s="20" t="s">
        <v>3072</v>
      </c>
    </row>
    <row r="79" spans="2:2" ht="37.5">
      <c r="B79" s="20" t="s">
        <v>3296</v>
      </c>
    </row>
    <row r="80" spans="2:2" ht="18.75">
      <c r="B80" s="20" t="s">
        <v>3073</v>
      </c>
    </row>
    <row r="81" spans="2:2" ht="37.5">
      <c r="B81" s="20" t="s">
        <v>2473</v>
      </c>
    </row>
    <row r="82" spans="2:2" ht="18.75">
      <c r="B82" s="20" t="s">
        <v>3075</v>
      </c>
    </row>
    <row r="83" spans="2:2" ht="18.75">
      <c r="B83" s="20" t="s">
        <v>3076</v>
      </c>
    </row>
    <row r="84" spans="2:2" ht="18.75">
      <c r="B84" s="20" t="s">
        <v>2474</v>
      </c>
    </row>
    <row r="85" spans="2:2" ht="18.75">
      <c r="B85" s="20" t="s">
        <v>2475</v>
      </c>
    </row>
    <row r="86" spans="2:2" ht="18.75">
      <c r="B86" s="20" t="s">
        <v>2476</v>
      </c>
    </row>
    <row r="87" spans="2:2" ht="18.75">
      <c r="B87" s="20"/>
    </row>
    <row r="88" spans="2:2" ht="18.75">
      <c r="B88" s="20"/>
    </row>
    <row r="89" spans="2:2" ht="18.75">
      <c r="B89" s="19"/>
    </row>
    <row r="90" spans="2:2" ht="37.5">
      <c r="B90" s="20" t="s">
        <v>2477</v>
      </c>
    </row>
    <row r="91" spans="2:2" ht="18.75">
      <c r="B91" s="20" t="s">
        <v>2478</v>
      </c>
    </row>
    <row r="92" spans="2:2" ht="56.25">
      <c r="B92" s="20" t="s">
        <v>2479</v>
      </c>
    </row>
    <row r="93" spans="2:2" ht="18.75">
      <c r="B93" s="20" t="s">
        <v>2480</v>
      </c>
    </row>
    <row r="94" spans="2:2" ht="18.75">
      <c r="B94" s="20" t="s">
        <v>2481</v>
      </c>
    </row>
    <row r="95" spans="2:2" ht="18.75">
      <c r="B95" s="20" t="s">
        <v>2482</v>
      </c>
    </row>
    <row r="96" spans="2:2" ht="18.75">
      <c r="B96" s="20" t="s">
        <v>2483</v>
      </c>
    </row>
    <row r="97" spans="2:2" ht="18.75">
      <c r="B97" s="20" t="s">
        <v>2484</v>
      </c>
    </row>
    <row r="98" spans="2:2" ht="18.75">
      <c r="B98" s="20" t="s">
        <v>2485</v>
      </c>
    </row>
    <row r="99" spans="2:2" ht="56.25">
      <c r="B99" s="20" t="s">
        <v>2486</v>
      </c>
    </row>
    <row r="100" spans="2:2" ht="30">
      <c r="B100" s="24" t="s">
        <v>2487</v>
      </c>
    </row>
    <row r="101" spans="2:2" ht="18.75">
      <c r="B101" s="22"/>
    </row>
    <row r="102" spans="2:2" ht="18.75">
      <c r="B102" s="19" t="s">
        <v>2488</v>
      </c>
    </row>
    <row r="103" spans="2:2" ht="18.75">
      <c r="B103" s="20"/>
    </row>
    <row r="104" spans="2:2" ht="18.75">
      <c r="B104" s="19" t="s">
        <v>2489</v>
      </c>
    </row>
    <row r="105" spans="2:2" ht="18.75">
      <c r="B105" s="19"/>
    </row>
    <row r="106" spans="2:2" ht="18.75">
      <c r="B106" s="20" t="s">
        <v>2490</v>
      </c>
    </row>
    <row r="107" spans="2:2" ht="18.75">
      <c r="B107" s="20"/>
    </row>
    <row r="108" spans="2:2" ht="18.75">
      <c r="B108" s="19" t="s">
        <v>2491</v>
      </c>
    </row>
    <row r="109" spans="2:2" ht="18.75">
      <c r="B109" s="188"/>
    </row>
    <row r="110" spans="2:2" ht="37.5">
      <c r="B110" s="20" t="s">
        <v>2492</v>
      </c>
    </row>
    <row r="111" spans="2:2" ht="18.75">
      <c r="B111" s="20" t="s">
        <v>3089</v>
      </c>
    </row>
    <row r="112" spans="2:2" ht="37.5">
      <c r="B112" s="20" t="s">
        <v>2493</v>
      </c>
    </row>
    <row r="113" spans="2:2" ht="18.75">
      <c r="B113" s="19"/>
    </row>
    <row r="114" spans="2:2" ht="18.75">
      <c r="B114" s="20" t="s">
        <v>2494</v>
      </c>
    </row>
    <row r="115" spans="2:2" ht="18.75">
      <c r="B115" s="217" t="s">
        <v>2495</v>
      </c>
    </row>
    <row r="116" spans="2:2" ht="56.25">
      <c r="B116" s="20" t="s">
        <v>2496</v>
      </c>
    </row>
    <row r="117" spans="2:2" ht="18.75">
      <c r="B117" s="20" t="s">
        <v>2497</v>
      </c>
    </row>
    <row r="118" spans="2:2" ht="18.75">
      <c r="B118" s="20" t="s">
        <v>2498</v>
      </c>
    </row>
    <row r="119" spans="2:2" ht="131.25">
      <c r="B119" s="20" t="s">
        <v>2499</v>
      </c>
    </row>
    <row r="120" spans="2:2" ht="18.75">
      <c r="B120" s="20"/>
    </row>
    <row r="121" spans="2:2" ht="18.75">
      <c r="B121" s="19" t="s">
        <v>2500</v>
      </c>
    </row>
    <row r="122" spans="2:2" ht="18.75">
      <c r="B122" s="19" t="s">
        <v>2501</v>
      </c>
    </row>
    <row r="123" spans="2:2" ht="18.75">
      <c r="B123" s="20"/>
    </row>
    <row r="124" spans="2:2" ht="18.75">
      <c r="B124" s="20" t="s">
        <v>3093</v>
      </c>
    </row>
    <row r="125" spans="2:2" ht="18.75">
      <c r="B125" s="20" t="s">
        <v>2502</v>
      </c>
    </row>
    <row r="126" spans="2:2" ht="18.75">
      <c r="B126" s="20" t="s">
        <v>2503</v>
      </c>
    </row>
    <row r="127" spans="2:2" ht="18.75">
      <c r="B127" s="20"/>
    </row>
    <row r="128" spans="2:2" ht="37.5">
      <c r="B128" s="19" t="s">
        <v>2504</v>
      </c>
    </row>
    <row r="129" spans="2:2" ht="18.75">
      <c r="B129" s="19" t="s">
        <v>2505</v>
      </c>
    </row>
    <row r="130" spans="2:2" ht="37.5">
      <c r="B130" s="19" t="s">
        <v>2506</v>
      </c>
    </row>
    <row r="131" spans="2:2" ht="18.75">
      <c r="B131" s="19" t="s">
        <v>2501</v>
      </c>
    </row>
    <row r="132" spans="2:2" ht="18.75">
      <c r="B132" s="20"/>
    </row>
    <row r="133" spans="2:2" ht="37.5">
      <c r="B133" s="20" t="s">
        <v>2507</v>
      </c>
    </row>
    <row r="134" spans="2:2" ht="18.75">
      <c r="B134" s="20"/>
    </row>
    <row r="135" spans="2:2" ht="18.75">
      <c r="B135" s="19"/>
    </row>
    <row r="136" spans="2:2" ht="18.75">
      <c r="B136" s="20" t="s">
        <v>3102</v>
      </c>
    </row>
    <row r="137" spans="2:2" ht="18.75">
      <c r="B137" s="22"/>
    </row>
    <row r="138" spans="2:2" ht="18.75">
      <c r="B138" s="19" t="s">
        <v>2508</v>
      </c>
    </row>
    <row r="139" spans="2:2" ht="18.75">
      <c r="B139" s="19" t="s">
        <v>2509</v>
      </c>
    </row>
    <row r="140" spans="2:2" ht="18.75">
      <c r="B140" s="19" t="s">
        <v>2510</v>
      </c>
    </row>
    <row r="141" spans="2:2" ht="18.75">
      <c r="B141" s="19"/>
    </row>
    <row r="142" spans="2:2" ht="37.5">
      <c r="B142" s="20" t="s">
        <v>2511</v>
      </c>
    </row>
    <row r="143" spans="2:2" ht="18.75">
      <c r="B143" s="20" t="s">
        <v>2512</v>
      </c>
    </row>
    <row r="144" spans="2:2">
      <c r="B144" s="24" t="s">
        <v>2513</v>
      </c>
    </row>
    <row r="145" spans="2:2">
      <c r="B145" s="24" t="s">
        <v>2514</v>
      </c>
    </row>
    <row r="146" spans="2:2">
      <c r="B146" s="24" t="s">
        <v>2515</v>
      </c>
    </row>
    <row r="147" spans="2:2" ht="30">
      <c r="B147" s="24" t="s">
        <v>2516</v>
      </c>
    </row>
    <row r="148" spans="2:2" ht="30">
      <c r="B148" s="24" t="s">
        <v>2517</v>
      </c>
    </row>
    <row r="149" spans="2:2">
      <c r="B149" s="24" t="s">
        <v>2518</v>
      </c>
    </row>
    <row r="150" spans="2:2" ht="30">
      <c r="B150" s="24" t="s">
        <v>2519</v>
      </c>
    </row>
    <row r="151" spans="2:2" ht="56.25">
      <c r="B151" s="20" t="s">
        <v>3301</v>
      </c>
    </row>
    <row r="152" spans="2:2" ht="56.25">
      <c r="B152" s="20" t="s">
        <v>3107</v>
      </c>
    </row>
    <row r="153" spans="2:2" ht="37.5">
      <c r="B153" s="20" t="s">
        <v>2692</v>
      </c>
    </row>
    <row r="154" spans="2:2" ht="37.5">
      <c r="B154" s="20" t="s">
        <v>2520</v>
      </c>
    </row>
    <row r="155" spans="2:2">
      <c r="B155" s="1"/>
    </row>
    <row r="156" spans="2:2" ht="18.75">
      <c r="B156" s="20"/>
    </row>
    <row r="157" spans="2:2" ht="18.75">
      <c r="B157" s="19"/>
    </row>
    <row r="158" spans="2:2">
      <c r="B158" s="24" t="s">
        <v>2521</v>
      </c>
    </row>
    <row r="159" spans="2:2" ht="56.25">
      <c r="B159" s="20" t="s">
        <v>2693</v>
      </c>
    </row>
    <row r="160" spans="2:2" ht="75">
      <c r="B160" s="20" t="s">
        <v>2694</v>
      </c>
    </row>
    <row r="161" spans="2:2" ht="75">
      <c r="B161" s="20" t="s">
        <v>2695</v>
      </c>
    </row>
    <row r="162" spans="2:2" ht="75">
      <c r="B162" s="20" t="s">
        <v>2522</v>
      </c>
    </row>
    <row r="163" spans="2:2" ht="93.75">
      <c r="B163" s="20" t="s">
        <v>2523</v>
      </c>
    </row>
    <row r="164" spans="2:2" ht="41.25" customHeight="1">
      <c r="B164" s="20" t="s">
        <v>2524</v>
      </c>
    </row>
    <row r="165" spans="2:2" ht="30">
      <c r="B165" s="24" t="s">
        <v>2525</v>
      </c>
    </row>
    <row r="166" spans="2:2">
      <c r="B166" s="218"/>
    </row>
    <row r="167" spans="2:2">
      <c r="B167" s="218"/>
    </row>
    <row r="168" spans="2:2">
      <c r="B168" s="218"/>
    </row>
    <row r="169" spans="2:2">
      <c r="B169" s="66"/>
    </row>
    <row r="170" spans="2:2" ht="30">
      <c r="B170" s="24" t="s">
        <v>2526</v>
      </c>
    </row>
    <row r="171" spans="2:2" ht="56.25">
      <c r="B171" s="20" t="s">
        <v>3114</v>
      </c>
    </row>
    <row r="172" spans="2:2" ht="37.5">
      <c r="B172" s="20" t="s">
        <v>2527</v>
      </c>
    </row>
    <row r="173" spans="2:2" ht="93.75">
      <c r="B173" s="215" t="s">
        <v>2528</v>
      </c>
    </row>
    <row r="174" spans="2:2" ht="75">
      <c r="B174" s="215" t="s">
        <v>2529</v>
      </c>
    </row>
    <row r="175" spans="2:2" ht="18.75">
      <c r="B175" s="215" t="s">
        <v>2530</v>
      </c>
    </row>
    <row r="176" spans="2:2" ht="56.25">
      <c r="B176" s="215" t="s">
        <v>2531</v>
      </c>
    </row>
    <row r="177" spans="2:2" ht="18.75">
      <c r="B177" s="215" t="s">
        <v>2530</v>
      </c>
    </row>
    <row r="178" spans="2:2" ht="56.25">
      <c r="B178" s="215" t="s">
        <v>2532</v>
      </c>
    </row>
    <row r="179" spans="2:2" ht="18.75">
      <c r="B179" s="215" t="s">
        <v>2530</v>
      </c>
    </row>
    <row r="180" spans="2:2" ht="56.25">
      <c r="B180" s="215" t="s">
        <v>2533</v>
      </c>
    </row>
    <row r="181" spans="2:2" ht="18.75">
      <c r="B181" s="215" t="s">
        <v>2530</v>
      </c>
    </row>
    <row r="182" spans="2:2" ht="56.25">
      <c r="B182" s="215" t="s">
        <v>2534</v>
      </c>
    </row>
    <row r="183" spans="2:2" ht="18.75">
      <c r="B183" s="216">
        <v>9</v>
      </c>
    </row>
    <row r="184" spans="2:2" ht="56.25">
      <c r="B184" s="215" t="s">
        <v>2535</v>
      </c>
    </row>
    <row r="185" spans="2:2" ht="18.75">
      <c r="B185" s="215" t="s">
        <v>2530</v>
      </c>
    </row>
    <row r="186" spans="2:2" ht="56.25">
      <c r="B186" s="215" t="s">
        <v>2536</v>
      </c>
    </row>
    <row r="187" spans="2:2" ht="18.75">
      <c r="B187" s="215" t="s">
        <v>2530</v>
      </c>
    </row>
    <row r="188" spans="2:2" ht="56.25">
      <c r="B188" s="215" t="s">
        <v>2537</v>
      </c>
    </row>
    <row r="189" spans="2:2" ht="18.75">
      <c r="B189" s="215" t="s">
        <v>2530</v>
      </c>
    </row>
    <row r="190" spans="2:2" ht="56.25">
      <c r="B190" s="215" t="s">
        <v>2538</v>
      </c>
    </row>
    <row r="191" spans="2:2" ht="18.75">
      <c r="B191" s="215" t="s">
        <v>2530</v>
      </c>
    </row>
    <row r="192" spans="2:2" ht="56.25">
      <c r="B192" s="215" t="s">
        <v>2539</v>
      </c>
    </row>
    <row r="193" spans="2:2" ht="18.75">
      <c r="B193" s="19"/>
    </row>
    <row r="194" spans="2:2" ht="18.75">
      <c r="B194" s="19" t="s">
        <v>2540</v>
      </c>
    </row>
    <row r="195" spans="2:2" ht="18.75">
      <c r="B195" s="19" t="s">
        <v>2541</v>
      </c>
    </row>
    <row r="196" spans="2:2" ht="18.75">
      <c r="B196" s="19" t="s">
        <v>2542</v>
      </c>
    </row>
    <row r="197" spans="2:2" ht="18.75">
      <c r="B197" s="19" t="s">
        <v>2543</v>
      </c>
    </row>
    <row r="198" spans="2:2" ht="37.5">
      <c r="B198" s="19" t="s">
        <v>2544</v>
      </c>
    </row>
    <row r="199" spans="2:2" ht="37.5">
      <c r="B199" s="19" t="s">
        <v>2545</v>
      </c>
    </row>
    <row r="200" spans="2:2" ht="18.75">
      <c r="B200" s="20"/>
    </row>
    <row r="201" spans="2:2" ht="18.75">
      <c r="B201" s="20" t="s">
        <v>3124</v>
      </c>
    </row>
    <row r="202" spans="2:2" ht="45">
      <c r="B202" s="24" t="s">
        <v>2546</v>
      </c>
    </row>
    <row r="203" spans="2:2" ht="18.75">
      <c r="B203" s="20"/>
    </row>
    <row r="204" spans="2:2" ht="18.75">
      <c r="B204" s="19"/>
    </row>
    <row r="205" spans="2:2" ht="75">
      <c r="B205" s="20" t="s">
        <v>2547</v>
      </c>
    </row>
    <row r="206" spans="2:2" ht="37.5">
      <c r="B206" s="20" t="s">
        <v>2548</v>
      </c>
    </row>
    <row r="207" spans="2:2" ht="18.75">
      <c r="B207" s="20"/>
    </row>
    <row r="208" spans="2:2" ht="18.75">
      <c r="B208" s="19" t="s">
        <v>2549</v>
      </c>
    </row>
    <row r="209" spans="2:2" ht="18.75">
      <c r="B209" s="19" t="s">
        <v>2541</v>
      </c>
    </row>
    <row r="210" spans="2:2" ht="18.75">
      <c r="B210" s="19" t="s">
        <v>2542</v>
      </c>
    </row>
    <row r="211" spans="2:2" ht="18.75">
      <c r="B211" s="19" t="s">
        <v>2550</v>
      </c>
    </row>
    <row r="212" spans="2:2" ht="37.5">
      <c r="B212" s="19" t="s">
        <v>2551</v>
      </c>
    </row>
    <row r="213" spans="2:2" ht="37.5">
      <c r="B213" s="19" t="s">
        <v>2552</v>
      </c>
    </row>
    <row r="214" spans="2:2" ht="37.5">
      <c r="B214" s="19" t="s">
        <v>2553</v>
      </c>
    </row>
    <row r="215" spans="2:2" ht="18.75">
      <c r="B215" s="19"/>
    </row>
    <row r="216" spans="2:2" ht="75">
      <c r="B216" s="20" t="s">
        <v>2554</v>
      </c>
    </row>
    <row r="217" spans="2:2">
      <c r="B217" s="24" t="s">
        <v>2555</v>
      </c>
    </row>
    <row r="218" spans="2:2">
      <c r="B218" s="24" t="s">
        <v>2556</v>
      </c>
    </row>
    <row r="219" spans="2:2" ht="30">
      <c r="B219" s="24" t="s">
        <v>2557</v>
      </c>
    </row>
    <row r="220" spans="2:2" ht="45">
      <c r="B220" s="24" t="s">
        <v>2558</v>
      </c>
    </row>
    <row r="221" spans="2:2" ht="37.5">
      <c r="B221" s="20" t="s">
        <v>2559</v>
      </c>
    </row>
    <row r="222" spans="2:2">
      <c r="B222" s="1"/>
    </row>
    <row r="223" spans="2:2" ht="18.75">
      <c r="B223" s="20"/>
    </row>
    <row r="224" spans="2:2" ht="18.75">
      <c r="B224" s="19"/>
    </row>
    <row r="225" spans="2:2" ht="37.5">
      <c r="B225" s="20" t="s">
        <v>2560</v>
      </c>
    </row>
    <row r="226" spans="2:2" ht="37.5">
      <c r="B226" s="20" t="s">
        <v>2561</v>
      </c>
    </row>
    <row r="227" spans="2:2" ht="18.75">
      <c r="B227" s="22"/>
    </row>
    <row r="228" spans="2:2" ht="18.75">
      <c r="B228" s="19" t="s">
        <v>2562</v>
      </c>
    </row>
    <row r="229" spans="2:2" ht="18.75">
      <c r="B229" s="20"/>
    </row>
    <row r="230" spans="2:2" ht="56.25">
      <c r="B230" s="20" t="s">
        <v>3140</v>
      </c>
    </row>
    <row r="231" spans="2:2" ht="93.75">
      <c r="B231" s="20" t="s">
        <v>3141</v>
      </c>
    </row>
    <row r="232" spans="2:2">
      <c r="B232" s="219"/>
    </row>
    <row r="233" spans="2:2" ht="18.75">
      <c r="B233" s="20"/>
    </row>
    <row r="234" spans="2:2" ht="37.5">
      <c r="B234" s="19" t="s">
        <v>2563</v>
      </c>
    </row>
    <row r="235" spans="2:2" ht="18.75">
      <c r="B235" s="19" t="s">
        <v>2501</v>
      </c>
    </row>
    <row r="236" spans="2:2" ht="18.75">
      <c r="B236" s="20"/>
    </row>
    <row r="237" spans="2:2" ht="18.75">
      <c r="B237" s="20" t="s">
        <v>3144</v>
      </c>
    </row>
    <row r="238" spans="2:2" ht="18.75">
      <c r="B238" s="20" t="s">
        <v>3145</v>
      </c>
    </row>
    <row r="239" spans="2:2" ht="37.5">
      <c r="B239" s="20" t="s">
        <v>3306</v>
      </c>
    </row>
    <row r="240" spans="2:2" ht="18.75">
      <c r="B240" s="20" t="s">
        <v>3146</v>
      </c>
    </row>
    <row r="241" spans="2:2" ht="56.25">
      <c r="B241" s="20" t="s">
        <v>3147</v>
      </c>
    </row>
    <row r="242" spans="2:2" ht="56.25">
      <c r="B242" s="20" t="s">
        <v>2564</v>
      </c>
    </row>
    <row r="243" spans="2:2">
      <c r="B243" s="1"/>
    </row>
    <row r="244" spans="2:2" ht="18.75">
      <c r="B244" s="19"/>
    </row>
    <row r="245" spans="2:2" ht="18.75">
      <c r="B245" s="20" t="s">
        <v>2565</v>
      </c>
    </row>
    <row r="246" spans="2:2" ht="18.75">
      <c r="B246" s="20" t="s">
        <v>3307</v>
      </c>
    </row>
    <row r="247" spans="2:2" ht="75">
      <c r="B247" s="20" t="s">
        <v>3149</v>
      </c>
    </row>
    <row r="248" spans="2:2" ht="37.5">
      <c r="B248" s="20" t="s">
        <v>3150</v>
      </c>
    </row>
    <row r="249" spans="2:2" ht="18.75">
      <c r="B249" s="20"/>
    </row>
    <row r="250" spans="2:2" ht="37.5">
      <c r="B250" s="19" t="s">
        <v>2566</v>
      </c>
    </row>
    <row r="251" spans="2:2" ht="18.75">
      <c r="B251" s="19" t="s">
        <v>2567</v>
      </c>
    </row>
    <row r="252" spans="2:2" ht="18.75">
      <c r="B252" s="20"/>
    </row>
    <row r="253" spans="2:2" ht="37.5">
      <c r="B253" s="20" t="s">
        <v>2708</v>
      </c>
    </row>
    <row r="254" spans="2:2" ht="75">
      <c r="B254" s="20" t="s">
        <v>2568</v>
      </c>
    </row>
    <row r="255" spans="2:2" ht="56.25">
      <c r="B255" s="20" t="s">
        <v>3162</v>
      </c>
    </row>
    <row r="256" spans="2:2">
      <c r="B256" s="220"/>
    </row>
    <row r="257" spans="2:2" ht="18.75">
      <c r="B257" s="22"/>
    </row>
    <row r="258" spans="2:2" ht="75">
      <c r="B258" s="19" t="s">
        <v>2569</v>
      </c>
    </row>
    <row r="259" spans="2:2" ht="18.75">
      <c r="B259" s="20"/>
    </row>
    <row r="260" spans="2:2" ht="37.5">
      <c r="B260" s="20" t="s">
        <v>3166</v>
      </c>
    </row>
    <row r="261" spans="2:2" ht="18.75">
      <c r="B261" s="19"/>
    </row>
    <row r="262" spans="2:2" ht="37.5">
      <c r="B262" s="19" t="s">
        <v>2570</v>
      </c>
    </row>
    <row r="263" spans="2:2" ht="18.75">
      <c r="B263" s="19"/>
    </row>
    <row r="264" spans="2:2" ht="18.75">
      <c r="B264" s="19" t="s">
        <v>2571</v>
      </c>
    </row>
    <row r="265" spans="2:2" ht="18.75">
      <c r="B265" s="22"/>
    </row>
    <row r="266" spans="2:2" ht="37.5">
      <c r="B266" s="20" t="s">
        <v>3170</v>
      </c>
    </row>
    <row r="267" spans="2:2" ht="18.75">
      <c r="B267" s="19"/>
    </row>
    <row r="268" spans="2:2" ht="18.75">
      <c r="B268" s="19" t="s">
        <v>2572</v>
      </c>
    </row>
    <row r="269" spans="2:2" ht="18.75">
      <c r="B269" s="19" t="s">
        <v>2573</v>
      </c>
    </row>
    <row r="270" spans="2:2" ht="37.5">
      <c r="B270" s="19" t="s">
        <v>2574</v>
      </c>
    </row>
    <row r="271" spans="2:2">
      <c r="B271" s="196"/>
    </row>
    <row r="272" spans="2:2" ht="37.5">
      <c r="B272" s="20" t="s">
        <v>3175</v>
      </c>
    </row>
    <row r="273" spans="2:2" ht="18.75">
      <c r="B273" s="188"/>
    </row>
    <row r="274" spans="2:2" ht="75">
      <c r="B274" s="19" t="s">
        <v>2575</v>
      </c>
    </row>
    <row r="275" spans="2:2">
      <c r="B275" s="196"/>
    </row>
    <row r="276" spans="2:2" ht="56.25">
      <c r="B276" s="20" t="s">
        <v>3181</v>
      </c>
    </row>
    <row r="277" spans="2:2" ht="18.75">
      <c r="B277" s="22"/>
    </row>
    <row r="278" spans="2:2" ht="18.75">
      <c r="B278" s="19" t="s">
        <v>2576</v>
      </c>
    </row>
    <row r="279" spans="2:2" ht="18.75">
      <c r="B279" s="19" t="s">
        <v>2577</v>
      </c>
    </row>
    <row r="280" spans="2:2" ht="18.75">
      <c r="B280" s="19" t="s">
        <v>2578</v>
      </c>
    </row>
    <row r="281" spans="2:2" ht="18.75">
      <c r="B281" s="19" t="s">
        <v>2579</v>
      </c>
    </row>
    <row r="282" spans="2:2" ht="18.75">
      <c r="B282" s="20"/>
    </row>
    <row r="283" spans="2:2" ht="37.5">
      <c r="B283" s="20" t="s">
        <v>3183</v>
      </c>
    </row>
    <row r="284" spans="2:2" ht="56.25">
      <c r="B284" s="20" t="s">
        <v>3184</v>
      </c>
    </row>
    <row r="285" spans="2:2" ht="37.5">
      <c r="B285" s="20" t="s">
        <v>3185</v>
      </c>
    </row>
    <row r="286" spans="2:2" ht="18.75">
      <c r="B286" s="19"/>
    </row>
    <row r="287" spans="2:2" ht="18.75">
      <c r="B287" s="19" t="s">
        <v>2580</v>
      </c>
    </row>
    <row r="288" spans="2:2" ht="18.75">
      <c r="B288" s="19" t="s">
        <v>2581</v>
      </c>
    </row>
    <row r="289" spans="2:2" ht="18.75">
      <c r="B289" s="19" t="s">
        <v>2582</v>
      </c>
    </row>
    <row r="290" spans="2:2" ht="18.75">
      <c r="B290" s="19" t="s">
        <v>2583</v>
      </c>
    </row>
    <row r="291" spans="2:2" ht="18.75">
      <c r="B291" s="19" t="s">
        <v>2584</v>
      </c>
    </row>
    <row r="292" spans="2:2" ht="37.5">
      <c r="B292" s="19" t="s">
        <v>2585</v>
      </c>
    </row>
    <row r="293" spans="2:2">
      <c r="B293" s="66" t="s">
        <v>2586</v>
      </c>
    </row>
    <row r="294" spans="2:2" ht="18.75">
      <c r="B294" s="22"/>
    </row>
    <row r="295" spans="2:2" ht="37.5">
      <c r="B295" s="20" t="s">
        <v>3190</v>
      </c>
    </row>
    <row r="296" spans="2:2" ht="37.5">
      <c r="B296" s="20" t="s">
        <v>3191</v>
      </c>
    </row>
    <row r="297" spans="2:2" ht="56.25">
      <c r="B297" s="20" t="s">
        <v>3192</v>
      </c>
    </row>
    <row r="298" spans="2:2" ht="56.25">
      <c r="B298" s="20" t="s">
        <v>3193</v>
      </c>
    </row>
    <row r="299" spans="2:2" ht="37.5">
      <c r="B299" s="20" t="s">
        <v>3311</v>
      </c>
    </row>
    <row r="300" spans="2:2" ht="56.25">
      <c r="B300" s="20" t="s">
        <v>3194</v>
      </c>
    </row>
    <row r="301" spans="2:2" ht="37.5">
      <c r="B301" s="20" t="s">
        <v>3312</v>
      </c>
    </row>
    <row r="302" spans="2:2" ht="37.5">
      <c r="B302" s="20" t="s">
        <v>3313</v>
      </c>
    </row>
    <row r="303" spans="2:2" ht="18.75">
      <c r="B303" s="20"/>
    </row>
    <row r="304" spans="2:2" ht="18.75">
      <c r="B304" s="20"/>
    </row>
    <row r="305" spans="2:2" ht="18.75">
      <c r="B305" s="19"/>
    </row>
    <row r="306" spans="2:2" ht="56.25">
      <c r="B306" s="20" t="s">
        <v>3314</v>
      </c>
    </row>
    <row r="307" spans="2:2" ht="56.25">
      <c r="B307" s="20" t="s">
        <v>3195</v>
      </c>
    </row>
    <row r="308" spans="2:2" ht="37.5">
      <c r="B308" s="20" t="s">
        <v>3196</v>
      </c>
    </row>
    <row r="309" spans="2:2" ht="93.75">
      <c r="B309" s="20" t="s">
        <v>3315</v>
      </c>
    </row>
    <row r="310" spans="2:2" ht="56.25">
      <c r="B310" s="20" t="s">
        <v>2587</v>
      </c>
    </row>
    <row r="311" spans="2:2" ht="37.5">
      <c r="B311" s="20" t="s">
        <v>3198</v>
      </c>
    </row>
    <row r="312" spans="2:2" ht="37.5">
      <c r="B312" s="20" t="s">
        <v>2727</v>
      </c>
    </row>
    <row r="313" spans="2:2" ht="18.75">
      <c r="B313" s="20" t="s">
        <v>3316</v>
      </c>
    </row>
    <row r="314" spans="2:2" ht="112.5">
      <c r="B314" s="20" t="s">
        <v>2588</v>
      </c>
    </row>
    <row r="315" spans="2:2" ht="37.5">
      <c r="B315" s="20" t="s">
        <v>3201</v>
      </c>
    </row>
    <row r="316" spans="2:2" ht="18.75">
      <c r="B316" s="19"/>
    </row>
    <row r="317" spans="2:2" ht="18.75">
      <c r="B317" s="20" t="s">
        <v>3317</v>
      </c>
    </row>
    <row r="318" spans="2:2" ht="18.75">
      <c r="B318" s="20" t="s">
        <v>3318</v>
      </c>
    </row>
    <row r="319" spans="2:2" ht="18.75">
      <c r="B319" s="20" t="s">
        <v>3319</v>
      </c>
    </row>
    <row r="320" spans="2:2" ht="18.75">
      <c r="B320" s="20" t="s">
        <v>3320</v>
      </c>
    </row>
    <row r="321" spans="2:2" ht="18.75">
      <c r="B321" s="20" t="s">
        <v>3321</v>
      </c>
    </row>
    <row r="322" spans="2:2" ht="18.75">
      <c r="B322" s="20" t="s">
        <v>3322</v>
      </c>
    </row>
    <row r="323" spans="2:2" ht="75">
      <c r="B323" s="20" t="s">
        <v>3202</v>
      </c>
    </row>
    <row r="324" spans="2:2" ht="56.25">
      <c r="B324" s="20" t="s">
        <v>3203</v>
      </c>
    </row>
    <row r="325" spans="2:2" ht="56.25">
      <c r="B325" s="20" t="s">
        <v>3204</v>
      </c>
    </row>
    <row r="326" spans="2:2" ht="37.5">
      <c r="B326" s="20" t="s">
        <v>3323</v>
      </c>
    </row>
    <row r="327" spans="2:2" ht="37.5">
      <c r="B327" s="20" t="s">
        <v>3324</v>
      </c>
    </row>
    <row r="328" spans="2:2" ht="18.75">
      <c r="B328" s="22"/>
    </row>
    <row r="329" spans="2:2" ht="18.75">
      <c r="B329" s="19" t="s">
        <v>2589</v>
      </c>
    </row>
    <row r="330" spans="2:2" ht="18.75">
      <c r="B330" s="19" t="s">
        <v>2590</v>
      </c>
    </row>
    <row r="331" spans="2:2" ht="18.75">
      <c r="B331" s="19" t="s">
        <v>2591</v>
      </c>
    </row>
    <row r="332" spans="2:2" ht="18.75">
      <c r="B332" s="19" t="s">
        <v>2592</v>
      </c>
    </row>
    <row r="333" spans="2:2" ht="18.75">
      <c r="B333" s="19" t="s">
        <v>2593</v>
      </c>
    </row>
    <row r="334" spans="2:2" ht="75">
      <c r="B334" s="19" t="s">
        <v>2594</v>
      </c>
    </row>
    <row r="335" spans="2:2" ht="18.75">
      <c r="B335" s="181"/>
    </row>
    <row r="336" spans="2:2" ht="18.75">
      <c r="B336" s="20" t="s">
        <v>2595</v>
      </c>
    </row>
    <row r="337" spans="2:2">
      <c r="B337" s="1"/>
    </row>
    <row r="338" spans="2:2" ht="18.75">
      <c r="B338" s="19"/>
    </row>
    <row r="339" spans="2:2" ht="18.75">
      <c r="B339" s="20" t="s">
        <v>2596</v>
      </c>
    </row>
    <row r="340" spans="2:2" ht="56.25">
      <c r="B340" s="20" t="s">
        <v>3211</v>
      </c>
    </row>
    <row r="341" spans="2:2" ht="37.5">
      <c r="B341" s="20" t="s">
        <v>3212</v>
      </c>
    </row>
    <row r="342" spans="2:2" ht="37.5">
      <c r="B342" s="20" t="s">
        <v>3213</v>
      </c>
    </row>
    <row r="343" spans="2:2" ht="18.75">
      <c r="B343" s="20" t="s">
        <v>3214</v>
      </c>
    </row>
    <row r="344" spans="2:2" ht="18.75">
      <c r="B344" s="20" t="s">
        <v>3325</v>
      </c>
    </row>
    <row r="345" spans="2:2" ht="37.5">
      <c r="B345" s="20" t="s">
        <v>3215</v>
      </c>
    </row>
    <row r="346" spans="2:2" ht="37.5">
      <c r="B346" s="20" t="s">
        <v>3216</v>
      </c>
    </row>
    <row r="347" spans="2:2" ht="18.75">
      <c r="B347" s="20"/>
    </row>
    <row r="348" spans="2:2" ht="75">
      <c r="B348" s="19" t="s">
        <v>2597</v>
      </c>
    </row>
    <row r="349" spans="2:2" ht="18.75">
      <c r="B349" s="19"/>
    </row>
    <row r="350" spans="2:2" ht="56.25">
      <c r="B350" s="20" t="s">
        <v>3221</v>
      </c>
    </row>
    <row r="351" spans="2:2" ht="18.75">
      <c r="B351" s="20" t="s">
        <v>3326</v>
      </c>
    </row>
    <row r="352" spans="2:2" ht="18.75">
      <c r="B352" s="20" t="s">
        <v>3327</v>
      </c>
    </row>
    <row r="353" spans="2:2" ht="75">
      <c r="B353" s="20" t="s">
        <v>3222</v>
      </c>
    </row>
    <row r="354" spans="2:2" ht="18.75">
      <c r="B354" s="19"/>
    </row>
    <row r="355" spans="2:2" ht="75">
      <c r="B355" s="20" t="s">
        <v>3328</v>
      </c>
    </row>
    <row r="356" spans="2:2" ht="37.5">
      <c r="B356" s="20" t="s">
        <v>3223</v>
      </c>
    </row>
    <row r="357" spans="2:2" ht="37.5">
      <c r="B357" s="20" t="s">
        <v>3224</v>
      </c>
    </row>
    <row r="358" spans="2:2" ht="93.75">
      <c r="B358" s="20" t="s">
        <v>2735</v>
      </c>
    </row>
    <row r="359" spans="2:2" ht="56.25">
      <c r="B359" s="20" t="s">
        <v>3226</v>
      </c>
    </row>
    <row r="360" spans="2:2" ht="37.5">
      <c r="B360" s="20" t="s">
        <v>3227</v>
      </c>
    </row>
    <row r="361" spans="2:2" ht="37.5">
      <c r="B361" s="20" t="s">
        <v>3228</v>
      </c>
    </row>
    <row r="362" spans="2:2" ht="37.5">
      <c r="B362" s="20" t="s">
        <v>3329</v>
      </c>
    </row>
    <row r="363" spans="2:2" ht="56.25">
      <c r="B363" s="20" t="s">
        <v>3229</v>
      </c>
    </row>
    <row r="364" spans="2:2" ht="37.5">
      <c r="B364" s="20" t="s">
        <v>3230</v>
      </c>
    </row>
    <row r="365" spans="2:2" ht="37.5">
      <c r="B365" s="20" t="s">
        <v>2598</v>
      </c>
    </row>
    <row r="366" spans="2:2">
      <c r="B366" s="1"/>
    </row>
    <row r="367" spans="2:2" ht="18.75">
      <c r="B367" s="19"/>
    </row>
    <row r="368" spans="2:2" ht="37.5">
      <c r="B368" s="20" t="s">
        <v>2599</v>
      </c>
    </row>
    <row r="369" spans="2:2" ht="37.5">
      <c r="B369" s="20" t="s">
        <v>3232</v>
      </c>
    </row>
    <row r="370" spans="2:2" ht="37.5">
      <c r="B370" s="20" t="s">
        <v>3233</v>
      </c>
    </row>
    <row r="371" spans="2:2" ht="56.25">
      <c r="B371" s="20" t="s">
        <v>2868</v>
      </c>
    </row>
    <row r="372" spans="2:2" ht="75">
      <c r="B372" s="20" t="s">
        <v>2869</v>
      </c>
    </row>
    <row r="373" spans="2:2" ht="75">
      <c r="B373" s="20" t="s">
        <v>2870</v>
      </c>
    </row>
    <row r="374" spans="2:2" ht="18.75">
      <c r="B374" s="19"/>
    </row>
    <row r="375" spans="2:2" ht="18.75">
      <c r="B375" s="19" t="s">
        <v>2600</v>
      </c>
    </row>
    <row r="376" spans="2:2" ht="18.75">
      <c r="B376" s="19" t="s">
        <v>2601</v>
      </c>
    </row>
    <row r="377" spans="2:2" ht="75">
      <c r="B377" s="19" t="s">
        <v>2602</v>
      </c>
    </row>
    <row r="378" spans="2:2" ht="18.75">
      <c r="B378" s="20"/>
    </row>
    <row r="379" spans="2:2" ht="18.75">
      <c r="B379" s="19" t="s">
        <v>2603</v>
      </c>
    </row>
    <row r="380" spans="2:2" ht="18.75">
      <c r="B380" s="19" t="s">
        <v>2604</v>
      </c>
    </row>
    <row r="381" spans="2:2">
      <c r="B381" s="197"/>
    </row>
    <row r="382" spans="2:2" ht="18.75">
      <c r="B382" s="20" t="s">
        <v>2605</v>
      </c>
    </row>
    <row r="383" spans="2:2" ht="37.5">
      <c r="B383" s="20" t="s">
        <v>2606</v>
      </c>
    </row>
    <row r="384" spans="2:2" ht="18.75">
      <c r="B384" s="19"/>
    </row>
    <row r="385" spans="2:2" ht="18.75">
      <c r="B385" s="20" t="s">
        <v>2607</v>
      </c>
    </row>
    <row r="386" spans="2:2" ht="18.75">
      <c r="B386" s="20" t="s">
        <v>2608</v>
      </c>
    </row>
    <row r="387" spans="2:2" ht="18.75">
      <c r="B387" s="20" t="s">
        <v>2609</v>
      </c>
    </row>
    <row r="388" spans="2:2" ht="18.75">
      <c r="B388" s="20" t="s">
        <v>2610</v>
      </c>
    </row>
    <row r="389" spans="2:2" ht="18.75">
      <c r="B389" s="20" t="s">
        <v>2611</v>
      </c>
    </row>
    <row r="390" spans="2:2" ht="18.75">
      <c r="B390" s="20" t="s">
        <v>2612</v>
      </c>
    </row>
    <row r="391" spans="2:2" ht="37.5">
      <c r="B391" s="20" t="s">
        <v>2880</v>
      </c>
    </row>
    <row r="392" spans="2:2" ht="37.5">
      <c r="B392" s="20" t="s">
        <v>3335</v>
      </c>
    </row>
    <row r="393" spans="2:2" ht="18.75">
      <c r="B393" s="19"/>
    </row>
    <row r="394" spans="2:2" ht="18.75">
      <c r="B394" s="19" t="s">
        <v>2613</v>
      </c>
    </row>
    <row r="395" spans="2:2" ht="18.75">
      <c r="B395" s="19" t="s">
        <v>2604</v>
      </c>
    </row>
    <row r="396" spans="2:2" ht="18.75">
      <c r="B396" s="22"/>
    </row>
    <row r="397" spans="2:2" ht="37.5">
      <c r="B397" s="20" t="s">
        <v>2882</v>
      </c>
    </row>
    <row r="398" spans="2:2" ht="56.25">
      <c r="B398" s="20" t="s">
        <v>2883</v>
      </c>
    </row>
    <row r="399" spans="2:2" ht="18.75">
      <c r="B399" s="20" t="s">
        <v>2884</v>
      </c>
    </row>
    <row r="400" spans="2:2" ht="18.75">
      <c r="B400" s="20" t="s">
        <v>3336</v>
      </c>
    </row>
    <row r="401" spans="2:2" ht="37.5">
      <c r="B401" s="20" t="s">
        <v>3337</v>
      </c>
    </row>
    <row r="402" spans="2:2" ht="37.5">
      <c r="B402" s="20" t="s">
        <v>3338</v>
      </c>
    </row>
    <row r="403" spans="2:2" ht="18.75">
      <c r="B403" s="20" t="s">
        <v>2885</v>
      </c>
    </row>
    <row r="404" spans="2:2" ht="37.5">
      <c r="B404" s="20" t="s">
        <v>2886</v>
      </c>
    </row>
    <row r="405" spans="2:2" ht="18.75">
      <c r="B405" s="20" t="s">
        <v>2887</v>
      </c>
    </row>
    <row r="406" spans="2:2" ht="18.75">
      <c r="B406" s="19"/>
    </row>
    <row r="407" spans="2:2" ht="18.75">
      <c r="B407" s="20" t="s">
        <v>3339</v>
      </c>
    </row>
    <row r="408" spans="2:2" ht="18.75">
      <c r="B408" s="20" t="s">
        <v>3340</v>
      </c>
    </row>
    <row r="409" spans="2:2" ht="18.75">
      <c r="B409" s="20" t="s">
        <v>3341</v>
      </c>
    </row>
    <row r="410" spans="2:2" ht="18.75">
      <c r="B410" s="20" t="s">
        <v>2888</v>
      </c>
    </row>
    <row r="411" spans="2:2" ht="18.75">
      <c r="B411" s="20" t="s">
        <v>2889</v>
      </c>
    </row>
    <row r="412" spans="2:2" ht="18.75">
      <c r="B412" s="20" t="s">
        <v>2890</v>
      </c>
    </row>
    <row r="413" spans="2:2" ht="18.75">
      <c r="B413" s="20" t="s">
        <v>2891</v>
      </c>
    </row>
    <row r="414" spans="2:2" ht="37.5">
      <c r="B414" s="20" t="s">
        <v>2892</v>
      </c>
    </row>
    <row r="415" spans="2:2" ht="37.5">
      <c r="B415" s="20" t="s">
        <v>2893</v>
      </c>
    </row>
    <row r="416" spans="2:2" ht="18.75">
      <c r="B416" s="20" t="s">
        <v>2894</v>
      </c>
    </row>
    <row r="417" spans="2:2" ht="18.75">
      <c r="B417" s="20" t="s">
        <v>2895</v>
      </c>
    </row>
    <row r="418" spans="2:2" ht="37.5">
      <c r="B418" s="20" t="s">
        <v>2742</v>
      </c>
    </row>
    <row r="419" spans="2:2" ht="56.25">
      <c r="B419" s="20" t="s">
        <v>2743</v>
      </c>
    </row>
    <row r="420" spans="2:2" ht="37.5">
      <c r="B420" s="20" t="s">
        <v>2897</v>
      </c>
    </row>
    <row r="421" spans="2:2" ht="112.5">
      <c r="B421" s="20" t="s">
        <v>2744</v>
      </c>
    </row>
    <row r="422" spans="2:2" ht="56.25">
      <c r="B422" s="20" t="s">
        <v>2614</v>
      </c>
    </row>
    <row r="423" spans="2:2">
      <c r="B423" s="1"/>
    </row>
    <row r="424" spans="2:2" ht="18.75">
      <c r="B424" s="19"/>
    </row>
    <row r="425" spans="2:2" ht="131.25">
      <c r="B425" s="20" t="s">
        <v>2615</v>
      </c>
    </row>
    <row r="426" spans="2:2" ht="37.5">
      <c r="B426" s="20" t="s">
        <v>2899</v>
      </c>
    </row>
    <row r="427" spans="2:2" ht="18.75">
      <c r="B427" s="20" t="s">
        <v>3342</v>
      </c>
    </row>
    <row r="428" spans="2:2" ht="37.5">
      <c r="B428" s="20" t="s">
        <v>2900</v>
      </c>
    </row>
    <row r="429" spans="2:2" ht="37.5">
      <c r="B429" s="20" t="s">
        <v>2901</v>
      </c>
    </row>
    <row r="430" spans="2:2" ht="75">
      <c r="B430" s="20" t="s">
        <v>2902</v>
      </c>
    </row>
    <row r="431" spans="2:2" ht="18.75">
      <c r="B431" s="20" t="s">
        <v>2616</v>
      </c>
    </row>
    <row r="432" spans="2:2" ht="37.5">
      <c r="B432" s="20" t="s">
        <v>2904</v>
      </c>
    </row>
    <row r="433" spans="2:2" ht="93.75">
      <c r="B433" s="20" t="s">
        <v>2617</v>
      </c>
    </row>
    <row r="434" spans="2:2" ht="37.5">
      <c r="B434" s="20" t="s">
        <v>2618</v>
      </c>
    </row>
    <row r="435" spans="2:2" ht="18.75">
      <c r="B435" s="19"/>
    </row>
    <row r="436" spans="2:2" ht="112.5">
      <c r="B436" s="20" t="s">
        <v>2619</v>
      </c>
    </row>
    <row r="437" spans="2:2" ht="75">
      <c r="B437" s="20" t="s">
        <v>2620</v>
      </c>
    </row>
    <row r="438" spans="2:2" ht="37.5">
      <c r="B438" s="20" t="s">
        <v>2750</v>
      </c>
    </row>
    <row r="439" spans="2:2" ht="18.75">
      <c r="B439" s="20" t="s">
        <v>2621</v>
      </c>
    </row>
    <row r="440" spans="2:2" ht="37.5">
      <c r="B440" s="20" t="s">
        <v>2622</v>
      </c>
    </row>
    <row r="441" spans="2:2" ht="18.75">
      <c r="B441" s="20" t="s">
        <v>2623</v>
      </c>
    </row>
    <row r="442" spans="2:2" ht="37.5">
      <c r="B442" s="20" t="s">
        <v>2624</v>
      </c>
    </row>
    <row r="443" spans="2:2" ht="18.75">
      <c r="B443" s="20" t="s">
        <v>2625</v>
      </c>
    </row>
    <row r="444" spans="2:2" ht="37.5">
      <c r="B444" s="20" t="s">
        <v>2626</v>
      </c>
    </row>
    <row r="445" spans="2:2" ht="56.25">
      <c r="B445" s="20" t="s">
        <v>2627</v>
      </c>
    </row>
    <row r="446" spans="2:2" ht="56.25">
      <c r="B446" s="20" t="s">
        <v>2628</v>
      </c>
    </row>
    <row r="447" spans="2:2" ht="18.75">
      <c r="B447" s="20" t="s">
        <v>2629</v>
      </c>
    </row>
    <row r="448" spans="2:2" ht="18.75">
      <c r="B448" s="20"/>
    </row>
    <row r="449" spans="2:2" ht="18.75">
      <c r="B449" s="19"/>
    </row>
    <row r="450" spans="2:2" ht="37.5">
      <c r="B450" s="20" t="s">
        <v>2630</v>
      </c>
    </row>
    <row r="451" spans="2:2" ht="18.75">
      <c r="B451" s="20" t="s">
        <v>2916</v>
      </c>
    </row>
    <row r="452" spans="2:2" ht="18.75">
      <c r="B452" s="20" t="s">
        <v>3345</v>
      </c>
    </row>
    <row r="453" spans="2:2" ht="56.25">
      <c r="B453" s="20" t="s">
        <v>3346</v>
      </c>
    </row>
    <row r="454" spans="2:2" ht="18.75">
      <c r="B454" s="20" t="s">
        <v>3347</v>
      </c>
    </row>
    <row r="455" spans="2:2" ht="37.5">
      <c r="B455" s="20" t="s">
        <v>2631</v>
      </c>
    </row>
    <row r="456" spans="2:2" ht="37.5">
      <c r="B456" s="20" t="s">
        <v>3354</v>
      </c>
    </row>
    <row r="457" spans="2:2" ht="75">
      <c r="B457" s="20" t="s">
        <v>2935</v>
      </c>
    </row>
    <row r="458" spans="2:2" ht="18.75">
      <c r="B458" s="19"/>
    </row>
    <row r="459" spans="2:2" ht="18.75">
      <c r="B459" s="20" t="s">
        <v>2632</v>
      </c>
    </row>
    <row r="460" spans="2:2" ht="18.75">
      <c r="B460" s="20" t="s">
        <v>2567</v>
      </c>
    </row>
    <row r="461" spans="2:2" ht="18.75">
      <c r="B461" s="20" t="s">
        <v>2633</v>
      </c>
    </row>
    <row r="462" spans="2:2" ht="37.5">
      <c r="B462" s="20" t="s">
        <v>2634</v>
      </c>
    </row>
    <row r="463" spans="2:2" ht="18.75">
      <c r="B463" s="20" t="s">
        <v>2635</v>
      </c>
    </row>
    <row r="464" spans="2:2" ht="18.75">
      <c r="B464" s="20" t="s">
        <v>2636</v>
      </c>
    </row>
    <row r="465" spans="2:2" ht="18.75">
      <c r="B465" s="20" t="s">
        <v>2637</v>
      </c>
    </row>
    <row r="466" spans="2:2" ht="18.75">
      <c r="B466" s="20"/>
    </row>
    <row r="467" spans="2:2" ht="37.5">
      <c r="B467" s="20" t="s">
        <v>2941</v>
      </c>
    </row>
    <row r="468" spans="2:2" ht="56.25">
      <c r="B468" s="20" t="s">
        <v>2942</v>
      </c>
    </row>
    <row r="469" spans="2:2" ht="18.75">
      <c r="B469" s="19"/>
    </row>
    <row r="470" spans="2:2" ht="93.75">
      <c r="B470" s="20" t="s">
        <v>2943</v>
      </c>
    </row>
    <row r="471" spans="2:2" ht="56.25">
      <c r="B471" s="20" t="s">
        <v>2638</v>
      </c>
    </row>
    <row r="472" spans="2:2" ht="75">
      <c r="B472" s="20" t="s">
        <v>2945</v>
      </c>
    </row>
    <row r="473" spans="2:2" ht="18.75">
      <c r="B473" s="20"/>
    </row>
    <row r="474" spans="2:2" ht="37.5">
      <c r="B474" s="20" t="s">
        <v>2639</v>
      </c>
    </row>
    <row r="475" spans="2:2" ht="18.75">
      <c r="B475" s="20" t="s">
        <v>2640</v>
      </c>
    </row>
    <row r="476" spans="2:2" ht="18.75">
      <c r="B476" s="20" t="s">
        <v>2501</v>
      </c>
    </row>
    <row r="477" spans="2:2" ht="18.75">
      <c r="B477" s="181"/>
    </row>
    <row r="478" spans="2:2" ht="37.5">
      <c r="B478" s="20" t="s">
        <v>3356</v>
      </c>
    </row>
    <row r="479" spans="2:2" ht="75">
      <c r="B479" s="20" t="s">
        <v>2641</v>
      </c>
    </row>
    <row r="480" spans="2:2" ht="37.5">
      <c r="B480" s="20" t="s">
        <v>3357</v>
      </c>
    </row>
    <row r="481" spans="2:2" ht="56.25">
      <c r="B481" s="20" t="s">
        <v>3358</v>
      </c>
    </row>
    <row r="482" spans="2:2" ht="18.75">
      <c r="B482" s="20" t="s">
        <v>3359</v>
      </c>
    </row>
    <row r="483" spans="2:2" ht="18.75">
      <c r="B483" s="20"/>
    </row>
    <row r="484" spans="2:2" ht="18.75">
      <c r="B484" s="19"/>
    </row>
    <row r="485" spans="2:2" ht="37.5">
      <c r="B485" s="20" t="s">
        <v>3360</v>
      </c>
    </row>
    <row r="486" spans="2:2" ht="18.75">
      <c r="B486" s="20" t="s">
        <v>3361</v>
      </c>
    </row>
    <row r="487" spans="2:2" ht="18.75">
      <c r="B487" s="20" t="s">
        <v>3362</v>
      </c>
    </row>
    <row r="488" spans="2:2" ht="18.75">
      <c r="B488" s="20"/>
    </row>
    <row r="489" spans="2:2" ht="37.5">
      <c r="B489" s="20" t="s">
        <v>2642</v>
      </c>
    </row>
    <row r="490" spans="2:2" ht="37.5">
      <c r="B490" s="20" t="s">
        <v>2643</v>
      </c>
    </row>
    <row r="491" spans="2:2" ht="18.75">
      <c r="B491" s="20"/>
    </row>
    <row r="492" spans="2:2" ht="56.25">
      <c r="B492" s="20" t="s">
        <v>2953</v>
      </c>
    </row>
    <row r="493" spans="2:2" ht="56.25">
      <c r="B493" s="20" t="s">
        <v>2954</v>
      </c>
    </row>
    <row r="494" spans="2:2" ht="37.5">
      <c r="B494" s="20" t="s">
        <v>2955</v>
      </c>
    </row>
    <row r="495" spans="2:2" ht="18.75">
      <c r="B495" s="20"/>
    </row>
    <row r="496" spans="2:2" ht="18.75">
      <c r="B496" s="20" t="s">
        <v>2644</v>
      </c>
    </row>
    <row r="497" spans="2:2" ht="18.75">
      <c r="B497" s="20" t="s">
        <v>2645</v>
      </c>
    </row>
    <row r="498" spans="2:2" ht="18.75">
      <c r="B498" s="20" t="s">
        <v>2646</v>
      </c>
    </row>
    <row r="499" spans="2:2" ht="18.75">
      <c r="B499" s="20" t="s">
        <v>2647</v>
      </c>
    </row>
    <row r="500" spans="2:2" ht="18.75">
      <c r="B500" s="20"/>
    </row>
    <row r="501" spans="2:2" ht="93.75">
      <c r="B501" s="20" t="s">
        <v>2959</v>
      </c>
    </row>
    <row r="502" spans="2:2" ht="18.75">
      <c r="B502" s="20" t="s">
        <v>3364</v>
      </c>
    </row>
    <row r="503" spans="2:2" ht="18.75">
      <c r="B503" s="20"/>
    </row>
    <row r="504" spans="2:2" ht="18.75">
      <c r="B504" s="20"/>
    </row>
    <row r="505" spans="2:2" ht="18.75">
      <c r="B505" s="19"/>
    </row>
    <row r="506" spans="2:2" ht="37.5">
      <c r="B506" s="20" t="s">
        <v>2960</v>
      </c>
    </row>
    <row r="507" spans="2:2" ht="37.5">
      <c r="B507" s="20" t="s">
        <v>3365</v>
      </c>
    </row>
    <row r="508" spans="2:2" ht="18.75">
      <c r="B508" s="20"/>
    </row>
    <row r="509" spans="2:2" ht="37.5">
      <c r="B509" s="215" t="s">
        <v>2648</v>
      </c>
    </row>
    <row r="510" spans="2:2" ht="18.75">
      <c r="B510" s="215" t="s">
        <v>2649</v>
      </c>
    </row>
    <row r="511" spans="2:2" ht="18.75">
      <c r="B511" s="215" t="s">
        <v>2650</v>
      </c>
    </row>
    <row r="512" spans="2:2" ht="18.75">
      <c r="B512" s="215"/>
    </row>
    <row r="513" spans="2:2" ht="56.25">
      <c r="B513" s="215" t="s">
        <v>2651</v>
      </c>
    </row>
    <row r="514" spans="2:2" ht="18.75">
      <c r="B514" s="215"/>
    </row>
    <row r="515" spans="2:2" ht="56.25">
      <c r="B515" s="215" t="s">
        <v>2652</v>
      </c>
    </row>
    <row r="516" spans="2:2" ht="18.75">
      <c r="B516" s="215"/>
    </row>
    <row r="517" spans="2:2" ht="18.75">
      <c r="B517" s="215" t="s">
        <v>2653</v>
      </c>
    </row>
    <row r="518" spans="2:2" ht="18.75">
      <c r="B518" s="215"/>
    </row>
    <row r="519" spans="2:2" ht="56.25">
      <c r="B519" s="215" t="s">
        <v>2654</v>
      </c>
    </row>
    <row r="520" spans="2:2" ht="56.25">
      <c r="B520" s="215" t="s">
        <v>2655</v>
      </c>
    </row>
    <row r="521" spans="2:2" ht="18.75">
      <c r="B521" s="215" t="s">
        <v>2656</v>
      </c>
    </row>
    <row r="522" spans="2:2" ht="18.75">
      <c r="B522" s="215" t="s">
        <v>2657</v>
      </c>
    </row>
    <row r="523" spans="2:2" ht="37.5">
      <c r="B523" s="215" t="s">
        <v>2658</v>
      </c>
    </row>
    <row r="524" spans="2:2" ht="18.75">
      <c r="B524" s="216"/>
    </row>
    <row r="525" spans="2:2" ht="37.5">
      <c r="B525" s="215" t="s">
        <v>2659</v>
      </c>
    </row>
    <row r="526" spans="2:2" ht="37.5">
      <c r="B526" s="215" t="s">
        <v>2660</v>
      </c>
    </row>
    <row r="527" spans="2:2" ht="37.5">
      <c r="B527" s="215" t="s">
        <v>2661</v>
      </c>
    </row>
    <row r="528" spans="2:2" ht="56.25">
      <c r="B528" s="215" t="s">
        <v>2310</v>
      </c>
    </row>
    <row r="529" spans="2:2" ht="18.75">
      <c r="B529" s="215" t="s">
        <v>2311</v>
      </c>
    </row>
    <row r="530" spans="2:2" ht="56.25">
      <c r="B530" s="215" t="s">
        <v>2312</v>
      </c>
    </row>
    <row r="531" spans="2:2" ht="56.25">
      <c r="B531" s="215" t="s">
        <v>2313</v>
      </c>
    </row>
    <row r="532" spans="2:2" ht="56.25">
      <c r="B532" s="215" t="s">
        <v>2314</v>
      </c>
    </row>
    <row r="533" spans="2:2" ht="37.5">
      <c r="B533" s="215" t="s">
        <v>2315</v>
      </c>
    </row>
    <row r="534" spans="2:2" ht="37.5">
      <c r="B534" s="215" t="s">
        <v>2316</v>
      </c>
    </row>
    <row r="535" spans="2:2" ht="18.75">
      <c r="B535" s="221"/>
    </row>
    <row r="536" spans="2:2" ht="56.25">
      <c r="B536" s="215" t="s">
        <v>2317</v>
      </c>
    </row>
    <row r="537" spans="2:2" ht="18.75">
      <c r="B537" s="215"/>
    </row>
    <row r="538" spans="2:2" ht="37.5">
      <c r="B538" s="215" t="s">
        <v>2318</v>
      </c>
    </row>
    <row r="539" spans="2:2" ht="18.75">
      <c r="B539" s="216"/>
    </row>
    <row r="540" spans="2:2" ht="56.25">
      <c r="B540" s="215" t="s">
        <v>2319</v>
      </c>
    </row>
    <row r="541" spans="2:2" ht="18.75">
      <c r="B541" s="215" t="s">
        <v>2320</v>
      </c>
    </row>
    <row r="542" spans="2:2" ht="18.75">
      <c r="B542" s="215" t="s">
        <v>2321</v>
      </c>
    </row>
    <row r="543" spans="2:2" ht="18.75">
      <c r="B543" s="215" t="s">
        <v>2322</v>
      </c>
    </row>
    <row r="544" spans="2:2" ht="56.25">
      <c r="B544" s="215" t="s">
        <v>2323</v>
      </c>
    </row>
    <row r="545" spans="2:2" ht="37.5">
      <c r="B545" s="208" t="s">
        <v>2325</v>
      </c>
    </row>
    <row r="546" spans="2:2" ht="37.5">
      <c r="B546" s="208" t="s">
        <v>2325</v>
      </c>
    </row>
    <row r="547" spans="2:2" ht="37.5">
      <c r="B547" s="208" t="s">
        <v>2326</v>
      </c>
    </row>
    <row r="548" spans="2:2" ht="18.75">
      <c r="B548" s="215"/>
    </row>
    <row r="549" spans="2:2" ht="18.75">
      <c r="B549" s="216" t="s">
        <v>2327</v>
      </c>
    </row>
    <row r="550" spans="2:2" ht="18.75">
      <c r="B550" s="221"/>
    </row>
    <row r="551" spans="2:2" ht="112.5">
      <c r="B551" s="215" t="s">
        <v>2328</v>
      </c>
    </row>
    <row r="552" spans="2:2" ht="18.75">
      <c r="B552" s="208" t="s">
        <v>2329</v>
      </c>
    </row>
    <row r="553" spans="2:2" ht="18.75">
      <c r="B553" s="215" t="s">
        <v>2330</v>
      </c>
    </row>
    <row r="554" spans="2:2" ht="18.75">
      <c r="B554" s="215" t="s">
        <v>2331</v>
      </c>
    </row>
    <row r="555" spans="2:2" ht="37.5">
      <c r="B555" s="215" t="s">
        <v>2332</v>
      </c>
    </row>
    <row r="556" spans="2:2" ht="18.75">
      <c r="B556" s="216"/>
    </row>
    <row r="557" spans="2:2" ht="56.25">
      <c r="B557" s="215" t="s">
        <v>2333</v>
      </c>
    </row>
    <row r="558" spans="2:2" ht="18.75">
      <c r="B558" s="215" t="s">
        <v>2334</v>
      </c>
    </row>
    <row r="559" spans="2:2" ht="37.5">
      <c r="B559" s="215" t="s">
        <v>5763</v>
      </c>
    </row>
    <row r="560" spans="2:2" ht="37.5">
      <c r="B560" s="215" t="s">
        <v>5764</v>
      </c>
    </row>
    <row r="561" spans="2:2" ht="75">
      <c r="B561" s="215" t="s">
        <v>2335</v>
      </c>
    </row>
    <row r="562" spans="2:2" ht="37.5">
      <c r="B562" s="215" t="s">
        <v>2336</v>
      </c>
    </row>
    <row r="563" spans="2:2" ht="18.75">
      <c r="B563" s="215"/>
    </row>
    <row r="564" spans="2:2" ht="18.75">
      <c r="B564" s="215" t="s">
        <v>2337</v>
      </c>
    </row>
    <row r="565" spans="2:2" ht="18.75">
      <c r="B565" s="215"/>
    </row>
    <row r="566" spans="2:2" ht="112.5">
      <c r="B566" s="215" t="s">
        <v>2338</v>
      </c>
    </row>
    <row r="567" spans="2:2" ht="18.75">
      <c r="B567" s="215"/>
    </row>
    <row r="568" spans="2:2" ht="18.75">
      <c r="B568" s="215" t="s">
        <v>2339</v>
      </c>
    </row>
    <row r="569" spans="2:2" ht="18.75">
      <c r="B569" s="215"/>
    </row>
    <row r="570" spans="2:2" ht="18.75">
      <c r="B570" s="216"/>
    </row>
    <row r="571" spans="2:2" ht="37.5">
      <c r="B571" s="215" t="s">
        <v>2340</v>
      </c>
    </row>
    <row r="572" spans="2:2" ht="18.75">
      <c r="B572" s="215"/>
    </row>
    <row r="573" spans="2:2" ht="18.75">
      <c r="B573" s="215" t="s">
        <v>2341</v>
      </c>
    </row>
    <row r="574" spans="2:2" ht="18.75">
      <c r="B574" s="215"/>
    </row>
    <row r="575" spans="2:2" ht="37.5">
      <c r="B575" s="215" t="s">
        <v>2342</v>
      </c>
    </row>
    <row r="576" spans="2:2" ht="93.75">
      <c r="B576" s="208" t="s">
        <v>2343</v>
      </c>
    </row>
    <row r="577" spans="2:2" ht="18.75">
      <c r="B577" s="208" t="s">
        <v>3003</v>
      </c>
    </row>
    <row r="578" spans="2:2" ht="37.5">
      <c r="B578" s="208" t="s">
        <v>2344</v>
      </c>
    </row>
    <row r="579" spans="2:2" ht="56.25">
      <c r="B579" s="208" t="s">
        <v>2345</v>
      </c>
    </row>
    <row r="580" spans="2:2" ht="18.75">
      <c r="B580" s="215"/>
    </row>
    <row r="581" spans="2:2" ht="18.75">
      <c r="B581" s="215" t="s">
        <v>2346</v>
      </c>
    </row>
    <row r="582" spans="2:2" ht="18.75">
      <c r="B582" s="221"/>
    </row>
    <row r="583" spans="2:2" ht="37.5">
      <c r="B583" s="215" t="s">
        <v>2347</v>
      </c>
    </row>
    <row r="584" spans="2:2" ht="18.75">
      <c r="B584" s="215"/>
    </row>
    <row r="585" spans="2:2" ht="37.5">
      <c r="B585" s="215" t="s">
        <v>2348</v>
      </c>
    </row>
    <row r="586" spans="2:2" ht="18.75">
      <c r="B586" s="221"/>
    </row>
    <row r="587" spans="2:2" ht="18.75">
      <c r="B587" s="215" t="s">
        <v>2349</v>
      </c>
    </row>
    <row r="588" spans="2:2" ht="18.75">
      <c r="B588" s="215" t="s">
        <v>2350</v>
      </c>
    </row>
    <row r="589" spans="2:2" ht="18.75">
      <c r="B589" s="215"/>
    </row>
    <row r="590" spans="2:2" ht="37.5">
      <c r="B590" s="215" t="s">
        <v>2351</v>
      </c>
    </row>
    <row r="591" spans="2:2" ht="18.75">
      <c r="B591" s="215"/>
    </row>
    <row r="592" spans="2:2" ht="18.75">
      <c r="B592" s="215" t="s">
        <v>2352</v>
      </c>
    </row>
    <row r="593" spans="2:2" ht="18.75">
      <c r="B593" s="216"/>
    </row>
    <row r="594" spans="2:2" ht="56.25">
      <c r="B594" s="215" t="s">
        <v>2353</v>
      </c>
    </row>
    <row r="595" spans="2:2" ht="18.75">
      <c r="B595" s="215"/>
    </row>
    <row r="596" spans="2:2" ht="18.75">
      <c r="B596" s="188"/>
    </row>
    <row r="597" spans="2:2" ht="18.75">
      <c r="B597" s="188"/>
    </row>
    <row r="598" spans="2:2" ht="18.75">
      <c r="B598" s="215" t="s">
        <v>2354</v>
      </c>
    </row>
    <row r="599" spans="2:2" ht="18.75">
      <c r="B599" s="215" t="s">
        <v>2355</v>
      </c>
    </row>
    <row r="600" spans="2:2" ht="18.75">
      <c r="B600" s="215" t="s">
        <v>6698</v>
      </c>
    </row>
    <row r="601" spans="2:2" ht="18.75">
      <c r="B601" s="215" t="s">
        <v>2356</v>
      </c>
    </row>
    <row r="602" spans="2:2" ht="18.75">
      <c r="B602" s="215" t="s">
        <v>2371</v>
      </c>
    </row>
    <row r="603" spans="2:2" ht="18.75">
      <c r="B603" s="20"/>
    </row>
    <row r="604" spans="2:2" ht="18.75">
      <c r="B604" s="176" t="s">
        <v>2357</v>
      </c>
    </row>
    <row r="605" spans="2:2" ht="18.75">
      <c r="B605" s="176" t="s">
        <v>2358</v>
      </c>
    </row>
    <row r="606" spans="2:2" ht="18.75">
      <c r="B606" s="176" t="s">
        <v>2359</v>
      </c>
    </row>
    <row r="607" spans="2:2" ht="18.75">
      <c r="B607" s="176" t="s">
        <v>3355</v>
      </c>
    </row>
    <row r="608" spans="2:2" ht="18.75">
      <c r="B608" s="176" t="s">
        <v>2360</v>
      </c>
    </row>
    <row r="609" spans="2:2" ht="18.75">
      <c r="B609" s="176" t="s">
        <v>2361</v>
      </c>
    </row>
    <row r="612" spans="2:2" ht="75">
      <c r="B612" s="222" t="s">
        <v>2372</v>
      </c>
    </row>
    <row r="613" spans="2:2" ht="18.75">
      <c r="B613" s="223"/>
    </row>
    <row r="614" spans="2:2" ht="18.75">
      <c r="B614" s="223" t="s">
        <v>2362</v>
      </c>
    </row>
    <row r="615" spans="2:2" ht="18.75">
      <c r="B615" s="223"/>
    </row>
    <row r="616" spans="2:2" ht="18.75">
      <c r="B616" s="223"/>
    </row>
    <row r="617" spans="2:2" ht="18.75">
      <c r="B617" s="223" t="s">
        <v>2363</v>
      </c>
    </row>
    <row r="622" spans="2:2" ht="18.75">
      <c r="B622" s="20"/>
    </row>
    <row r="623" spans="2:2" ht="18.75">
      <c r="B623" s="22" t="s">
        <v>2364</v>
      </c>
    </row>
    <row r="624" spans="2:2" ht="18.75">
      <c r="B624" s="20"/>
    </row>
    <row r="625" spans="2:2" ht="18.75">
      <c r="B625" s="20" t="s">
        <v>2365</v>
      </c>
    </row>
    <row r="626" spans="2:2" ht="18.75">
      <c r="B626" s="20" t="s">
        <v>2366</v>
      </c>
    </row>
    <row r="627" spans="2:2" ht="18.75">
      <c r="B627" s="20" t="s">
        <v>6863</v>
      </c>
    </row>
    <row r="628" spans="2:2" ht="18.75">
      <c r="B628" s="20" t="s">
        <v>2367</v>
      </c>
    </row>
    <row r="629" spans="2:2" ht="18.75">
      <c r="B629" s="20" t="s">
        <v>2368</v>
      </c>
    </row>
    <row r="630" spans="2:2" ht="18.75">
      <c r="B630" s="20"/>
    </row>
    <row r="631" spans="2:2" ht="18.75">
      <c r="B631" s="20"/>
    </row>
    <row r="632" spans="2:2" ht="18.75">
      <c r="B632" s="20" t="s">
        <v>2369</v>
      </c>
    </row>
    <row r="633" spans="2:2" ht="18.75">
      <c r="B633" s="20" t="s">
        <v>2370</v>
      </c>
    </row>
    <row r="634" spans="2:2" ht="18.75">
      <c r="B634" s="20"/>
    </row>
  </sheetData>
  <phoneticPr fontId="119" type="noConversion"/>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election activeCell="B1" sqref="B1"/>
    </sheetView>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F554"/>
  <sheetViews>
    <sheetView topLeftCell="A533" workbookViewId="0">
      <selection activeCell="B554" sqref="B554"/>
    </sheetView>
  </sheetViews>
  <sheetFormatPr defaultRowHeight="15"/>
  <cols>
    <col min="2" max="2" width="136.42578125" style="1" customWidth="1"/>
    <col min="3" max="3" width="22.85546875" customWidth="1"/>
  </cols>
  <sheetData>
    <row r="1" spans="2:6">
      <c r="B1" s="4" t="s">
        <v>6699</v>
      </c>
    </row>
    <row r="2" spans="2:6">
      <c r="B2" s="175" t="s">
        <v>3288</v>
      </c>
      <c r="C2" s="1"/>
      <c r="D2" s="1"/>
      <c r="E2" s="1"/>
      <c r="F2" s="1"/>
    </row>
    <row r="3" spans="2:6" ht="131.25">
      <c r="B3" s="22" t="s">
        <v>3375</v>
      </c>
      <c r="C3" s="1"/>
      <c r="D3" s="1"/>
      <c r="E3" s="1"/>
      <c r="F3" s="1"/>
    </row>
    <row r="4" spans="2:6" ht="56.25">
      <c r="B4" s="20" t="s">
        <v>3376</v>
      </c>
      <c r="C4" s="1"/>
      <c r="D4" s="1"/>
      <c r="E4" s="1"/>
      <c r="F4" s="1"/>
    </row>
    <row r="5" spans="2:6" ht="30">
      <c r="B5" s="24" t="s">
        <v>3289</v>
      </c>
      <c r="C5" s="1"/>
      <c r="D5" s="1"/>
      <c r="E5" s="1"/>
      <c r="F5" s="1"/>
    </row>
    <row r="6" spans="2:6" ht="187.5">
      <c r="B6" s="20" t="s">
        <v>3038</v>
      </c>
      <c r="C6" s="1"/>
      <c r="D6" s="1"/>
      <c r="E6" s="1"/>
      <c r="F6" s="1"/>
    </row>
    <row r="7" spans="2:6" ht="18.75">
      <c r="B7" s="20" t="s">
        <v>3039</v>
      </c>
      <c r="C7" s="1"/>
      <c r="D7" s="1"/>
      <c r="E7" s="1"/>
      <c r="F7" s="1"/>
    </row>
    <row r="8" spans="2:6" ht="18.75">
      <c r="B8" s="64"/>
      <c r="C8" s="1"/>
      <c r="D8" s="1"/>
      <c r="E8" s="1"/>
      <c r="F8" s="1"/>
    </row>
    <row r="9" spans="2:6" ht="37.5">
      <c r="B9" s="116" t="s">
        <v>3040</v>
      </c>
      <c r="C9" s="1"/>
      <c r="D9" s="1"/>
      <c r="E9" s="1"/>
      <c r="F9" s="1"/>
    </row>
    <row r="10" spans="2:6">
      <c r="C10" s="1"/>
      <c r="D10" s="1"/>
      <c r="E10" s="1"/>
      <c r="F10" s="1"/>
    </row>
    <row r="11" spans="2:6" ht="131.25">
      <c r="B11" s="176" t="s">
        <v>3041</v>
      </c>
      <c r="C11" s="1"/>
      <c r="D11" s="1"/>
      <c r="E11" s="1"/>
      <c r="F11" s="1"/>
    </row>
    <row r="12" spans="2:6">
      <c r="B12" s="175" t="s">
        <v>6853</v>
      </c>
      <c r="C12" s="1"/>
      <c r="D12" s="1"/>
      <c r="E12" s="1"/>
      <c r="F12" s="1"/>
    </row>
    <row r="13" spans="2:6" ht="93.75">
      <c r="B13" s="22" t="s">
        <v>3042</v>
      </c>
      <c r="C13" s="1"/>
      <c r="D13" s="1"/>
      <c r="E13" s="1"/>
      <c r="F13" s="1"/>
    </row>
    <row r="14" spans="2:6" ht="18.75">
      <c r="B14" s="16" t="s">
        <v>3043</v>
      </c>
      <c r="C14" s="1"/>
      <c r="D14" s="1"/>
      <c r="E14" s="1"/>
      <c r="F14" s="1"/>
    </row>
    <row r="15" spans="2:6" ht="56.25">
      <c r="B15" s="20" t="s">
        <v>3045</v>
      </c>
      <c r="C15" s="1"/>
      <c r="D15" s="1"/>
      <c r="E15" s="1"/>
      <c r="F15" s="1"/>
    </row>
    <row r="16" spans="2:6" ht="112.5">
      <c r="B16" s="20" t="s">
        <v>3046</v>
      </c>
      <c r="C16" s="1"/>
      <c r="D16" s="1"/>
      <c r="E16" s="1"/>
      <c r="F16" s="1"/>
    </row>
    <row r="17" spans="2:6" ht="18.75">
      <c r="B17" s="20" t="s">
        <v>3047</v>
      </c>
      <c r="C17" s="1"/>
      <c r="D17" s="1"/>
      <c r="E17" s="1"/>
      <c r="F17" s="1"/>
    </row>
    <row r="18" spans="2:6" ht="75">
      <c r="B18" s="20" t="s">
        <v>3048</v>
      </c>
      <c r="C18" s="1"/>
      <c r="D18" s="1"/>
      <c r="E18" s="1"/>
      <c r="F18" s="1"/>
    </row>
    <row r="19" spans="2:6" ht="18.75">
      <c r="B19" s="16" t="s">
        <v>3049</v>
      </c>
      <c r="C19" s="1"/>
      <c r="D19" s="1"/>
      <c r="E19" s="1"/>
      <c r="F19" s="1"/>
    </row>
    <row r="20" spans="2:6" ht="18.75">
      <c r="B20" s="19" t="s">
        <v>3050</v>
      </c>
      <c r="C20" s="1"/>
      <c r="D20" s="1"/>
      <c r="E20" s="1"/>
      <c r="F20" s="1"/>
    </row>
    <row r="21" spans="2:6" ht="18.75">
      <c r="B21" s="19"/>
      <c r="C21" s="1"/>
      <c r="D21" s="1"/>
      <c r="E21" s="1"/>
      <c r="F21" s="1"/>
    </row>
    <row r="22" spans="2:6" ht="18.75">
      <c r="B22" s="21" t="s">
        <v>3051</v>
      </c>
      <c r="C22" s="1"/>
      <c r="D22" s="1"/>
      <c r="E22" s="1"/>
      <c r="F22" s="1"/>
    </row>
    <row r="23" spans="2:6" ht="37.5">
      <c r="B23" s="21" t="s">
        <v>3052</v>
      </c>
      <c r="C23" s="1"/>
      <c r="D23" s="1"/>
      <c r="E23" s="1"/>
      <c r="F23" s="1"/>
    </row>
    <row r="24" spans="2:6" ht="18.75">
      <c r="B24" s="21" t="s">
        <v>3290</v>
      </c>
      <c r="C24" s="1"/>
      <c r="D24" s="1"/>
      <c r="E24" s="1"/>
      <c r="F24" s="1"/>
    </row>
    <row r="25" spans="2:6" ht="18.75">
      <c r="B25" s="21" t="s">
        <v>3291</v>
      </c>
      <c r="C25" s="1"/>
      <c r="D25" s="1"/>
      <c r="E25" s="1"/>
      <c r="F25" s="1"/>
    </row>
    <row r="26" spans="2:6" ht="18.75">
      <c r="B26" s="21" t="s">
        <v>3053</v>
      </c>
      <c r="C26" s="1"/>
      <c r="D26" s="1"/>
      <c r="E26" s="1"/>
      <c r="F26" s="1"/>
    </row>
    <row r="27" spans="2:6" ht="18.75">
      <c r="B27" s="21" t="s">
        <v>3054</v>
      </c>
      <c r="C27" s="1"/>
      <c r="D27" s="1"/>
      <c r="E27" s="1"/>
      <c r="F27" s="1"/>
    </row>
    <row r="28" spans="2:6">
      <c r="B28" s="24" t="s">
        <v>3055</v>
      </c>
      <c r="C28" s="1"/>
      <c r="D28" s="1"/>
      <c r="E28" s="1"/>
      <c r="F28" s="1"/>
    </row>
    <row r="29" spans="2:6" ht="56.25">
      <c r="B29" s="20" t="s">
        <v>3056</v>
      </c>
      <c r="C29" s="1"/>
      <c r="D29" s="1"/>
      <c r="E29" s="1"/>
      <c r="F29" s="1"/>
    </row>
    <row r="30" spans="2:6" ht="18.75">
      <c r="B30" s="20" t="s">
        <v>3057</v>
      </c>
      <c r="C30" s="1"/>
      <c r="D30" s="1"/>
      <c r="E30" s="1"/>
      <c r="F30" s="1"/>
    </row>
    <row r="31" spans="2:6" ht="18.75">
      <c r="B31" s="20" t="s">
        <v>3058</v>
      </c>
      <c r="C31" s="1"/>
      <c r="D31" s="1"/>
      <c r="E31" s="1"/>
      <c r="F31" s="1"/>
    </row>
    <row r="32" spans="2:6" ht="18.75">
      <c r="B32" s="21" t="s">
        <v>3059</v>
      </c>
      <c r="C32" s="1"/>
      <c r="D32" s="1"/>
      <c r="E32" s="1"/>
      <c r="F32" s="1"/>
    </row>
    <row r="33" spans="2:6" ht="37.5">
      <c r="B33" s="21" t="s">
        <v>3293</v>
      </c>
      <c r="C33" s="1"/>
      <c r="D33" s="1"/>
      <c r="E33" s="1"/>
      <c r="F33" s="1"/>
    </row>
    <row r="34" spans="2:6" ht="37.5">
      <c r="B34" s="21" t="s">
        <v>3294</v>
      </c>
      <c r="C34" s="1"/>
      <c r="D34" s="1"/>
      <c r="E34" s="1"/>
      <c r="F34" s="1"/>
    </row>
    <row r="35" spans="2:6" ht="56.25">
      <c r="B35" s="21" t="s">
        <v>3060</v>
      </c>
      <c r="C35" s="1"/>
      <c r="D35" s="1"/>
      <c r="E35" s="1"/>
      <c r="F35" s="1"/>
    </row>
    <row r="36" spans="2:6" ht="37.5">
      <c r="B36" s="21" t="s">
        <v>3061</v>
      </c>
      <c r="C36" s="1"/>
      <c r="D36" s="1"/>
      <c r="E36" s="1"/>
      <c r="F36" s="1"/>
    </row>
    <row r="37" spans="2:6" ht="56.25">
      <c r="B37" s="21" t="s">
        <v>3062</v>
      </c>
      <c r="C37" s="1"/>
      <c r="D37" s="1"/>
      <c r="E37" s="1"/>
      <c r="F37" s="1"/>
    </row>
    <row r="38" spans="2:6" ht="37.5">
      <c r="B38" s="21" t="s">
        <v>3063</v>
      </c>
      <c r="C38" s="1"/>
      <c r="D38" s="1"/>
      <c r="E38" s="1"/>
      <c r="F38" s="1"/>
    </row>
    <row r="39" spans="2:6" ht="18.75">
      <c r="B39" s="21" t="s">
        <v>3064</v>
      </c>
      <c r="C39" s="1"/>
      <c r="D39" s="1"/>
      <c r="E39" s="1"/>
      <c r="F39" s="1"/>
    </row>
    <row r="40" spans="2:6" ht="18.75">
      <c r="B40" s="21" t="s">
        <v>3295</v>
      </c>
      <c r="C40" s="1"/>
      <c r="D40" s="1"/>
      <c r="E40" s="1"/>
      <c r="F40" s="1"/>
    </row>
    <row r="41" spans="2:6" ht="37.5">
      <c r="B41" s="21" t="s">
        <v>3065</v>
      </c>
      <c r="C41" s="1"/>
      <c r="D41" s="1"/>
      <c r="E41" s="1"/>
      <c r="F41" s="1"/>
    </row>
    <row r="42" spans="2:6" ht="18.75">
      <c r="B42" s="21" t="s">
        <v>3066</v>
      </c>
      <c r="C42" s="1"/>
      <c r="D42" s="1"/>
      <c r="E42" s="1"/>
      <c r="F42" s="1"/>
    </row>
    <row r="43" spans="2:6" ht="18.75">
      <c r="B43" s="21" t="s">
        <v>3067</v>
      </c>
      <c r="C43" s="1"/>
      <c r="D43" s="1"/>
      <c r="E43" s="1"/>
      <c r="F43" s="1"/>
    </row>
    <row r="44" spans="2:6" ht="18.75">
      <c r="B44" s="21" t="s">
        <v>3068</v>
      </c>
      <c r="C44" s="1"/>
      <c r="D44" s="1"/>
      <c r="E44" s="1"/>
      <c r="F44" s="1"/>
    </row>
    <row r="45" spans="2:6" ht="18.75">
      <c r="B45" s="21" t="s">
        <v>3069</v>
      </c>
      <c r="C45" s="1"/>
      <c r="D45" s="1"/>
      <c r="E45" s="1"/>
      <c r="F45" s="1"/>
    </row>
    <row r="46" spans="2:6" ht="18.75">
      <c r="B46" s="21" t="s">
        <v>3070</v>
      </c>
      <c r="C46" s="1"/>
      <c r="D46" s="1"/>
      <c r="E46" s="1"/>
      <c r="F46" s="1"/>
    </row>
    <row r="47" spans="2:6" ht="18.75">
      <c r="B47" s="21" t="s">
        <v>3071</v>
      </c>
      <c r="C47" s="1"/>
      <c r="D47" s="1"/>
      <c r="E47" s="1"/>
      <c r="F47" s="1"/>
    </row>
    <row r="48" spans="2:6" ht="18.75">
      <c r="B48" s="21" t="s">
        <v>3072</v>
      </c>
      <c r="C48" s="1"/>
      <c r="D48" s="1"/>
      <c r="E48" s="1"/>
      <c r="F48" s="1"/>
    </row>
    <row r="49" spans="2:6" ht="37.5">
      <c r="B49" s="21" t="s">
        <v>3296</v>
      </c>
      <c r="C49" s="1"/>
      <c r="D49" s="1"/>
      <c r="E49" s="1"/>
      <c r="F49" s="1"/>
    </row>
    <row r="50" spans="2:6" ht="18.75">
      <c r="B50" s="21" t="s">
        <v>3073</v>
      </c>
      <c r="C50" s="1"/>
      <c r="D50" s="1"/>
      <c r="E50" s="1"/>
      <c r="F50" s="1"/>
    </row>
    <row r="51" spans="2:6" ht="37.5">
      <c r="B51" s="21" t="s">
        <v>3074</v>
      </c>
      <c r="C51" s="1"/>
      <c r="D51" s="1"/>
      <c r="E51" s="1"/>
      <c r="F51" s="1"/>
    </row>
    <row r="52" spans="2:6" ht="37.5">
      <c r="B52" s="21" t="s">
        <v>3075</v>
      </c>
      <c r="C52" s="1"/>
      <c r="D52" s="1"/>
      <c r="E52" s="1"/>
      <c r="F52" s="1"/>
    </row>
    <row r="53" spans="2:6" ht="18.75">
      <c r="B53" s="21" t="s">
        <v>3076</v>
      </c>
      <c r="C53" s="1"/>
      <c r="D53" s="1"/>
      <c r="E53" s="1"/>
      <c r="F53" s="1"/>
    </row>
    <row r="54" spans="2:6" ht="37.5">
      <c r="B54" s="21" t="s">
        <v>3077</v>
      </c>
      <c r="C54" s="1"/>
      <c r="D54" s="1"/>
      <c r="E54" s="1"/>
      <c r="F54" s="1"/>
    </row>
    <row r="55" spans="2:6" ht="18.75">
      <c r="B55" s="21" t="s">
        <v>3078</v>
      </c>
      <c r="C55" s="20"/>
      <c r="D55" s="1"/>
      <c r="E55" s="1"/>
      <c r="F55" s="1"/>
    </row>
    <row r="56" spans="2:6" ht="37.5">
      <c r="B56" s="21" t="s">
        <v>3079</v>
      </c>
      <c r="C56" s="20"/>
      <c r="D56" s="20"/>
      <c r="E56" s="20"/>
      <c r="F56" s="1"/>
    </row>
    <row r="57" spans="2:6" ht="18.75">
      <c r="B57" s="21" t="s">
        <v>3080</v>
      </c>
      <c r="C57" s="20"/>
      <c r="D57" s="20"/>
      <c r="E57" s="20"/>
      <c r="F57" s="1"/>
    </row>
    <row r="58" spans="2:6" ht="93.75">
      <c r="B58" s="21" t="s">
        <v>3081</v>
      </c>
      <c r="C58" s="20"/>
      <c r="D58" s="20"/>
      <c r="E58" s="20"/>
      <c r="F58" s="1"/>
    </row>
    <row r="59" spans="2:6" ht="75">
      <c r="B59" s="21" t="s">
        <v>3082</v>
      </c>
      <c r="C59" s="20"/>
      <c r="D59" s="20"/>
      <c r="E59" s="20"/>
      <c r="F59" s="1"/>
    </row>
    <row r="60" spans="2:6" ht="18.75">
      <c r="B60" s="181"/>
      <c r="C60" s="1"/>
      <c r="D60" s="1"/>
      <c r="E60" s="1"/>
      <c r="F60" s="1"/>
    </row>
    <row r="61" spans="2:6" ht="18.75">
      <c r="B61" s="16" t="s">
        <v>3083</v>
      </c>
      <c r="C61" s="1"/>
      <c r="D61" s="1"/>
      <c r="E61" s="1"/>
      <c r="F61" s="1"/>
    </row>
    <row r="62" spans="2:6" ht="18.75">
      <c r="B62" s="21"/>
      <c r="C62" s="1"/>
      <c r="D62" s="1"/>
      <c r="E62" s="1"/>
      <c r="F62" s="1"/>
    </row>
    <row r="63" spans="2:6" ht="18.75">
      <c r="B63" s="16" t="s">
        <v>3084</v>
      </c>
      <c r="C63" s="1"/>
      <c r="D63" s="1"/>
      <c r="E63" s="1"/>
      <c r="F63" s="1"/>
    </row>
    <row r="64" spans="2:6" ht="18.75">
      <c r="B64" s="19"/>
      <c r="C64" s="1"/>
      <c r="D64" s="1"/>
      <c r="E64" s="1"/>
      <c r="F64" s="1"/>
    </row>
    <row r="65" spans="2:6" ht="37.5">
      <c r="B65" s="20" t="s">
        <v>3085</v>
      </c>
      <c r="C65" s="1"/>
      <c r="D65" s="1"/>
      <c r="E65" s="1"/>
      <c r="F65" s="1"/>
    </row>
    <row r="66" spans="2:6" ht="18.75">
      <c r="B66" s="20"/>
      <c r="C66" s="1"/>
      <c r="D66" s="1"/>
      <c r="E66" s="1"/>
      <c r="F66" s="1"/>
    </row>
    <row r="67" spans="2:6" ht="18.75">
      <c r="B67" s="16" t="s">
        <v>3086</v>
      </c>
      <c r="C67" s="174"/>
      <c r="D67" s="1"/>
      <c r="E67" s="1"/>
      <c r="F67" s="1"/>
    </row>
    <row r="68" spans="2:6" ht="18.75">
      <c r="B68" s="16" t="s">
        <v>3087</v>
      </c>
      <c r="C68" s="174"/>
      <c r="D68" s="1"/>
      <c r="E68" s="1"/>
      <c r="F68" s="1"/>
    </row>
    <row r="69" spans="2:6" ht="18.75">
      <c r="B69" s="20"/>
      <c r="C69" s="174"/>
      <c r="D69" s="1"/>
      <c r="E69" s="1"/>
      <c r="F69" s="1"/>
    </row>
    <row r="70" spans="2:6" ht="18.75">
      <c r="B70" s="20" t="s">
        <v>3088</v>
      </c>
      <c r="C70" s="174"/>
      <c r="D70" s="1"/>
      <c r="E70" s="1"/>
      <c r="F70" s="1"/>
    </row>
    <row r="71" spans="2:6" ht="18.75">
      <c r="B71" s="20" t="s">
        <v>3089</v>
      </c>
      <c r="C71" s="174"/>
      <c r="D71" s="1"/>
      <c r="E71" s="1"/>
      <c r="F71" s="1"/>
    </row>
    <row r="72" spans="2:6" ht="37.5">
      <c r="B72" s="20" t="s">
        <v>3090</v>
      </c>
      <c r="C72" s="174"/>
      <c r="D72" s="1"/>
      <c r="E72" s="1"/>
      <c r="F72" s="1"/>
    </row>
    <row r="73" spans="2:6" ht="131.25">
      <c r="B73" s="20" t="s">
        <v>3091</v>
      </c>
      <c r="C73" s="174"/>
      <c r="D73" s="1"/>
      <c r="E73" s="1"/>
      <c r="F73" s="1"/>
    </row>
    <row r="74" spans="2:6" ht="18.75">
      <c r="B74" s="20"/>
      <c r="C74" s="1"/>
      <c r="D74" s="1"/>
      <c r="E74" s="1"/>
      <c r="F74" s="1"/>
    </row>
    <row r="75" spans="2:6" ht="18.75">
      <c r="B75" s="16" t="s">
        <v>3092</v>
      </c>
      <c r="C75" s="1"/>
      <c r="D75" s="1"/>
      <c r="E75" s="1"/>
      <c r="F75" s="1"/>
    </row>
    <row r="76" spans="2:6" ht="18.75">
      <c r="B76" s="16" t="s">
        <v>6854</v>
      </c>
      <c r="C76" s="1"/>
      <c r="D76" s="1"/>
      <c r="E76" s="1"/>
      <c r="F76" s="1"/>
    </row>
    <row r="77" spans="2:6" ht="18.75">
      <c r="B77" s="20"/>
      <c r="C77" s="1"/>
      <c r="D77" s="1"/>
      <c r="E77" s="1"/>
      <c r="F77" s="1"/>
    </row>
    <row r="78" spans="2:6" ht="18.75">
      <c r="B78" s="20" t="s">
        <v>3093</v>
      </c>
      <c r="C78" s="1"/>
      <c r="D78" s="1"/>
      <c r="E78" s="1"/>
      <c r="F78" s="1"/>
    </row>
    <row r="79" spans="2:6" ht="18.75">
      <c r="B79" s="20" t="s">
        <v>3094</v>
      </c>
      <c r="C79" s="1"/>
      <c r="D79" s="1"/>
      <c r="E79" s="1"/>
      <c r="F79" s="1"/>
    </row>
    <row r="80" spans="2:6" ht="18.75">
      <c r="B80" s="20" t="s">
        <v>3095</v>
      </c>
      <c r="C80" s="1"/>
      <c r="D80" s="1"/>
      <c r="E80" s="1"/>
      <c r="F80" s="1"/>
    </row>
    <row r="81" spans="2:6" ht="18.75">
      <c r="B81" s="20"/>
      <c r="C81" s="1"/>
      <c r="D81" s="1"/>
      <c r="E81" s="1"/>
      <c r="F81" s="1"/>
    </row>
    <row r="82" spans="2:6" ht="18.75">
      <c r="B82" s="16" t="s">
        <v>3096</v>
      </c>
      <c r="C82" s="1"/>
      <c r="D82" s="1"/>
      <c r="E82" s="1"/>
      <c r="F82" s="1"/>
    </row>
    <row r="83" spans="2:6" ht="18.75">
      <c r="B83" s="16" t="s">
        <v>3097</v>
      </c>
      <c r="C83" s="1"/>
      <c r="D83" s="1"/>
      <c r="E83" s="1"/>
      <c r="F83" s="1"/>
    </row>
    <row r="84" spans="2:6" ht="18.75">
      <c r="B84" s="16" t="s">
        <v>3098</v>
      </c>
      <c r="C84" s="1"/>
      <c r="D84" s="1"/>
      <c r="E84" s="1"/>
      <c r="F84" s="1"/>
    </row>
    <row r="85" spans="2:6" ht="18.75">
      <c r="B85" s="16" t="s">
        <v>3099</v>
      </c>
      <c r="C85" s="1"/>
      <c r="D85" s="1"/>
      <c r="E85" s="1"/>
      <c r="F85" s="1"/>
    </row>
    <row r="86" spans="2:6" ht="18.75">
      <c r="B86" s="16" t="s">
        <v>3100</v>
      </c>
      <c r="C86" s="20"/>
      <c r="D86" s="20"/>
      <c r="E86" s="1"/>
      <c r="F86" s="1"/>
    </row>
    <row r="87" spans="2:6" ht="18.75">
      <c r="B87" s="16" t="s">
        <v>6854</v>
      </c>
      <c r="C87" s="20"/>
      <c r="D87" s="20"/>
      <c r="E87" s="1"/>
      <c r="F87" s="1"/>
    </row>
    <row r="88" spans="2:6" ht="18.75">
      <c r="B88" s="20"/>
      <c r="C88" s="1"/>
      <c r="D88" s="1"/>
      <c r="E88" s="1"/>
      <c r="F88" s="1"/>
    </row>
    <row r="89" spans="2:6" ht="18.75">
      <c r="B89" s="20" t="s">
        <v>3101</v>
      </c>
      <c r="C89" s="1"/>
      <c r="D89" s="1"/>
      <c r="E89" s="1"/>
      <c r="F89" s="1"/>
    </row>
    <row r="90" spans="2:6" ht="18.75">
      <c r="B90" s="20" t="s">
        <v>3297</v>
      </c>
      <c r="C90" s="1"/>
      <c r="D90" s="1"/>
      <c r="E90" s="1"/>
      <c r="F90" s="1"/>
    </row>
    <row r="91" spans="2:6" ht="18.75">
      <c r="B91" s="20" t="s">
        <v>3298</v>
      </c>
      <c r="C91" s="1"/>
      <c r="D91" s="1"/>
      <c r="E91" s="1"/>
      <c r="F91" s="1"/>
    </row>
    <row r="92" spans="2:6" ht="37.5">
      <c r="B92" s="20" t="s">
        <v>3299</v>
      </c>
      <c r="C92" s="1"/>
      <c r="D92" s="1"/>
      <c r="E92" s="1"/>
      <c r="F92" s="1"/>
    </row>
    <row r="93" spans="2:6" ht="56.25">
      <c r="B93" s="20" t="s">
        <v>3300</v>
      </c>
      <c r="C93" s="20"/>
      <c r="D93" s="1"/>
      <c r="E93" s="1"/>
      <c r="F93" s="1"/>
    </row>
    <row r="94" spans="2:6" ht="18.75">
      <c r="B94" s="20" t="s">
        <v>3102</v>
      </c>
      <c r="C94" s="1"/>
      <c r="D94" s="1"/>
      <c r="E94" s="1"/>
      <c r="F94" s="1"/>
    </row>
    <row r="95" spans="2:6" ht="18.75">
      <c r="B95" s="22"/>
      <c r="C95" s="20"/>
      <c r="D95" s="1"/>
      <c r="E95" s="1"/>
      <c r="F95" s="1"/>
    </row>
    <row r="96" spans="2:6" ht="18.75">
      <c r="B96" s="16" t="s">
        <v>3103</v>
      </c>
      <c r="C96" s="1"/>
      <c r="D96" s="1"/>
      <c r="E96" s="1"/>
      <c r="F96" s="1"/>
    </row>
    <row r="97" spans="2:6" ht="18.75">
      <c r="B97" s="16" t="s">
        <v>3104</v>
      </c>
      <c r="C97" s="1"/>
      <c r="D97" s="1"/>
      <c r="E97" s="1"/>
      <c r="F97" s="1"/>
    </row>
    <row r="98" spans="2:6" ht="18.75">
      <c r="B98" s="16" t="s">
        <v>3105</v>
      </c>
      <c r="C98" s="1"/>
      <c r="D98" s="1"/>
      <c r="E98" s="1"/>
      <c r="F98" s="1"/>
    </row>
    <row r="99" spans="2:6" ht="18.75">
      <c r="B99" s="19"/>
      <c r="C99" s="1"/>
      <c r="D99" s="1"/>
      <c r="E99" s="1"/>
      <c r="F99" s="1"/>
    </row>
    <row r="100" spans="2:6" ht="37.5">
      <c r="B100" s="20" t="s">
        <v>3106</v>
      </c>
      <c r="C100" s="1"/>
      <c r="D100" s="1"/>
      <c r="E100" s="1"/>
      <c r="F100" s="1"/>
    </row>
    <row r="101" spans="2:6" ht="56.25">
      <c r="B101" s="20" t="s">
        <v>3301</v>
      </c>
      <c r="C101" s="1"/>
      <c r="D101" s="1"/>
      <c r="E101" s="1"/>
      <c r="F101" s="1"/>
    </row>
    <row r="102" spans="2:6" ht="56.25">
      <c r="B102" s="20" t="s">
        <v>3107</v>
      </c>
      <c r="C102" s="1"/>
      <c r="D102" s="1"/>
      <c r="E102" s="1"/>
      <c r="F102" s="1"/>
    </row>
    <row r="103" spans="2:6" ht="37.5">
      <c r="B103" s="20" t="s">
        <v>3108</v>
      </c>
      <c r="C103" s="1"/>
      <c r="D103" s="1"/>
      <c r="E103" s="1"/>
      <c r="F103" s="1"/>
    </row>
    <row r="104" spans="2:6" ht="45">
      <c r="B104" s="24" t="s">
        <v>3302</v>
      </c>
      <c r="C104" s="1"/>
      <c r="D104" s="1"/>
      <c r="E104" s="1"/>
      <c r="F104" s="1"/>
    </row>
    <row r="105" spans="2:6" ht="56.25">
      <c r="B105" s="20" t="s">
        <v>3109</v>
      </c>
      <c r="C105" s="1"/>
      <c r="D105" s="1"/>
      <c r="E105" s="1"/>
      <c r="F105" s="1"/>
    </row>
    <row r="106" spans="2:6" ht="37.5">
      <c r="B106" s="20" t="s">
        <v>3110</v>
      </c>
      <c r="C106" s="1"/>
      <c r="D106" s="1"/>
      <c r="E106" s="1"/>
      <c r="F106" s="1"/>
    </row>
    <row r="107" spans="2:6" ht="93.75">
      <c r="B107" s="20" t="s">
        <v>3111</v>
      </c>
      <c r="C107" s="1"/>
      <c r="D107" s="1"/>
      <c r="E107" s="1"/>
      <c r="F107" s="1"/>
    </row>
    <row r="108" spans="2:6" ht="75">
      <c r="B108" s="20" t="s">
        <v>3112</v>
      </c>
      <c r="C108" s="1"/>
      <c r="D108" s="1"/>
      <c r="E108" s="1"/>
      <c r="F108" s="1"/>
    </row>
    <row r="109" spans="2:6" ht="75">
      <c r="B109" s="20" t="s">
        <v>3113</v>
      </c>
      <c r="C109" s="1"/>
      <c r="D109" s="1"/>
      <c r="E109" s="1"/>
      <c r="F109" s="1"/>
    </row>
    <row r="110" spans="2:6" ht="56.25">
      <c r="B110" s="20" t="s">
        <v>3114</v>
      </c>
      <c r="C110" s="1"/>
      <c r="D110" s="1"/>
      <c r="E110" s="1"/>
      <c r="F110" s="1"/>
    </row>
    <row r="111" spans="2:6" ht="18.75">
      <c r="B111" s="21" t="s">
        <v>3115</v>
      </c>
      <c r="C111" s="1"/>
      <c r="D111" s="1"/>
      <c r="E111" s="1"/>
      <c r="F111" s="1"/>
    </row>
    <row r="112" spans="2:6" ht="56.25">
      <c r="B112" s="21" t="s">
        <v>3116</v>
      </c>
      <c r="C112" s="1"/>
      <c r="D112" s="1"/>
      <c r="E112" s="1"/>
      <c r="F112" s="1"/>
    </row>
    <row r="113" spans="2:6" ht="18.75">
      <c r="B113" s="16"/>
      <c r="C113" s="1"/>
      <c r="D113" s="1"/>
      <c r="E113" s="1"/>
      <c r="F113" s="1"/>
    </row>
    <row r="114" spans="2:6" ht="18.75">
      <c r="B114" s="16" t="s">
        <v>3117</v>
      </c>
      <c r="C114" s="1"/>
      <c r="D114" s="1"/>
      <c r="E114" s="1"/>
      <c r="F114" s="1"/>
    </row>
    <row r="115" spans="2:6" ht="18.75">
      <c r="B115" s="16" t="s">
        <v>3118</v>
      </c>
      <c r="C115" s="1"/>
      <c r="D115" s="1"/>
      <c r="E115" s="1"/>
      <c r="F115" s="1"/>
    </row>
    <row r="116" spans="2:6" ht="18.75">
      <c r="B116" s="16" t="s">
        <v>3119</v>
      </c>
      <c r="C116" s="1"/>
      <c r="D116" s="1"/>
      <c r="E116" s="1"/>
      <c r="F116" s="1"/>
    </row>
    <row r="117" spans="2:6" ht="18.75">
      <c r="B117" s="16" t="s">
        <v>3120</v>
      </c>
      <c r="C117" s="1"/>
      <c r="D117" s="1"/>
      <c r="E117" s="1"/>
      <c r="F117" s="1"/>
    </row>
    <row r="118" spans="2:6" ht="18.75">
      <c r="B118" s="16" t="s">
        <v>3121</v>
      </c>
      <c r="C118" s="1"/>
      <c r="D118" s="1"/>
      <c r="E118" s="1"/>
      <c r="F118" s="1"/>
    </row>
    <row r="119" spans="2:6" ht="18.75">
      <c r="B119" s="16" t="s">
        <v>3122</v>
      </c>
      <c r="C119" s="1"/>
      <c r="D119" s="1"/>
      <c r="E119" s="1"/>
      <c r="F119" s="1"/>
    </row>
    <row r="120" spans="2:6" ht="18.75">
      <c r="B120" s="16" t="s">
        <v>3123</v>
      </c>
      <c r="C120" s="1"/>
      <c r="D120" s="1"/>
      <c r="E120" s="1"/>
      <c r="F120" s="1"/>
    </row>
    <row r="121" spans="2:6" ht="18.75">
      <c r="B121" s="16" t="s">
        <v>5031</v>
      </c>
      <c r="C121" s="1"/>
      <c r="D121" s="1"/>
      <c r="E121" s="1"/>
      <c r="F121" s="1"/>
    </row>
    <row r="122" spans="2:6" ht="18.75">
      <c r="B122" s="21"/>
      <c r="C122" s="1"/>
      <c r="D122" s="1"/>
      <c r="E122" s="1"/>
      <c r="F122" s="1"/>
    </row>
    <row r="123" spans="2:6" ht="18.75">
      <c r="B123" s="20" t="s">
        <v>3124</v>
      </c>
      <c r="C123" s="1"/>
      <c r="D123" s="1"/>
      <c r="E123" s="1"/>
      <c r="F123" s="1"/>
    </row>
    <row r="124" spans="2:6" ht="56.25">
      <c r="B124" s="20" t="s">
        <v>3125</v>
      </c>
      <c r="C124" s="1"/>
      <c r="D124" s="1"/>
      <c r="E124" s="1"/>
      <c r="F124" s="1"/>
    </row>
    <row r="125" spans="2:6" ht="18.75">
      <c r="B125" s="20" t="s">
        <v>3126</v>
      </c>
      <c r="C125" s="1"/>
      <c r="D125" s="1"/>
      <c r="E125" s="1"/>
      <c r="F125" s="1"/>
    </row>
    <row r="126" spans="2:6" ht="18.75">
      <c r="B126" s="20" t="s">
        <v>3127</v>
      </c>
      <c r="C126" s="1"/>
      <c r="D126" s="1"/>
      <c r="E126" s="1"/>
      <c r="F126" s="1"/>
    </row>
    <row r="127" spans="2:6" ht="37.5">
      <c r="B127" s="20" t="s">
        <v>3303</v>
      </c>
      <c r="C127" s="1"/>
      <c r="D127" s="1"/>
      <c r="E127" s="1"/>
      <c r="F127" s="1"/>
    </row>
    <row r="128" spans="2:6" ht="18.75">
      <c r="B128" s="20" t="s">
        <v>3304</v>
      </c>
      <c r="C128" s="1"/>
      <c r="D128" s="1"/>
      <c r="E128" s="1"/>
      <c r="F128" s="1"/>
    </row>
    <row r="129" spans="2:6" ht="37.5">
      <c r="B129" s="20" t="s">
        <v>3305</v>
      </c>
      <c r="C129" s="1"/>
      <c r="D129" s="1"/>
      <c r="E129" s="1"/>
      <c r="F129" s="1"/>
    </row>
    <row r="130" spans="2:6" ht="18.75">
      <c r="B130" s="20"/>
      <c r="C130" s="1"/>
      <c r="D130" s="1"/>
      <c r="E130" s="1"/>
      <c r="F130" s="1"/>
    </row>
    <row r="131" spans="2:6" ht="18.75">
      <c r="B131" s="16" t="s">
        <v>3128</v>
      </c>
      <c r="C131" s="1"/>
      <c r="D131" s="1"/>
      <c r="E131" s="1"/>
      <c r="F131" s="1"/>
    </row>
    <row r="132" spans="2:6" ht="18.75">
      <c r="B132" s="16" t="s">
        <v>3129</v>
      </c>
      <c r="C132" s="1"/>
      <c r="D132" s="1"/>
      <c r="E132" s="1"/>
      <c r="F132" s="1"/>
    </row>
    <row r="133" spans="2:6" ht="18.75">
      <c r="B133" s="16" t="s">
        <v>3130</v>
      </c>
      <c r="C133" s="1"/>
      <c r="D133" s="1"/>
      <c r="E133" s="1"/>
      <c r="F133" s="1"/>
    </row>
    <row r="134" spans="2:6" ht="18.75">
      <c r="B134" s="16" t="s">
        <v>3131</v>
      </c>
      <c r="C134" s="1"/>
      <c r="D134" s="1"/>
      <c r="E134" s="1"/>
      <c r="F134" s="1"/>
    </row>
    <row r="135" spans="2:6" ht="18.75">
      <c r="B135" s="16" t="s">
        <v>3132</v>
      </c>
      <c r="C135" s="1"/>
      <c r="D135" s="1"/>
      <c r="E135" s="1"/>
      <c r="F135" s="1"/>
    </row>
    <row r="136" spans="2:6" ht="18.75">
      <c r="B136" s="16" t="s">
        <v>3133</v>
      </c>
      <c r="C136" s="1"/>
      <c r="D136" s="1"/>
      <c r="E136" s="1"/>
      <c r="F136" s="1"/>
    </row>
    <row r="137" spans="2:6" ht="18.75">
      <c r="B137" s="16" t="s">
        <v>3134</v>
      </c>
      <c r="C137" s="1"/>
      <c r="D137" s="1"/>
      <c r="E137" s="1"/>
      <c r="F137" s="1"/>
    </row>
    <row r="138" spans="2:6" ht="18.75">
      <c r="B138" s="16" t="s">
        <v>3135</v>
      </c>
      <c r="C138" s="1"/>
      <c r="D138" s="1"/>
      <c r="E138" s="1"/>
      <c r="F138" s="1"/>
    </row>
    <row r="139" spans="2:6" ht="18.75">
      <c r="B139" s="16" t="s">
        <v>5031</v>
      </c>
      <c r="C139" s="1"/>
      <c r="D139" s="1"/>
      <c r="E139" s="1"/>
      <c r="F139" s="1"/>
    </row>
    <row r="140" spans="2:6" ht="18.75">
      <c r="B140" s="181"/>
      <c r="C140" s="1"/>
      <c r="D140" s="1"/>
      <c r="E140" s="1"/>
      <c r="F140" s="1"/>
    </row>
    <row r="141" spans="2:6" ht="93.75">
      <c r="B141" s="20" t="s">
        <v>3136</v>
      </c>
      <c r="C141" s="1"/>
      <c r="D141" s="1"/>
      <c r="E141" s="1"/>
      <c r="F141" s="1"/>
    </row>
    <row r="142" spans="2:6" ht="18.75">
      <c r="B142" s="20" t="s">
        <v>3137</v>
      </c>
      <c r="C142" s="1"/>
      <c r="D142" s="1"/>
      <c r="E142" s="1"/>
      <c r="F142" s="1"/>
    </row>
    <row r="143" spans="2:6" ht="37.5">
      <c r="B143" s="20" t="s">
        <v>3138</v>
      </c>
      <c r="C143" s="1"/>
      <c r="D143" s="1"/>
      <c r="E143" s="1"/>
      <c r="F143" s="1"/>
    </row>
    <row r="144" spans="2:6" ht="18.75">
      <c r="B144" s="19"/>
      <c r="C144" s="1"/>
      <c r="D144" s="1"/>
      <c r="E144" s="1"/>
      <c r="F144" s="1"/>
    </row>
    <row r="145" spans="2:6" ht="18.75">
      <c r="B145" s="16" t="s">
        <v>3139</v>
      </c>
      <c r="C145" s="1"/>
      <c r="D145" s="1"/>
      <c r="E145" s="1"/>
      <c r="F145" s="1"/>
    </row>
    <row r="146" spans="2:6" ht="18.75">
      <c r="B146" s="20"/>
      <c r="C146" s="1"/>
      <c r="D146" s="1"/>
      <c r="E146" s="1"/>
      <c r="F146" s="1"/>
    </row>
    <row r="147" spans="2:6" ht="56.25">
      <c r="B147" s="20" t="s">
        <v>3140</v>
      </c>
      <c r="C147" s="1"/>
      <c r="D147" s="1"/>
      <c r="E147" s="1"/>
      <c r="F147" s="1"/>
    </row>
    <row r="148" spans="2:6" ht="93.75">
      <c r="B148" s="20" t="s">
        <v>3141</v>
      </c>
      <c r="C148" s="1"/>
      <c r="D148" s="1"/>
      <c r="E148" s="1"/>
      <c r="F148" s="1"/>
    </row>
    <row r="149" spans="2:6" ht="18.75">
      <c r="B149" s="20"/>
      <c r="C149" s="1"/>
      <c r="D149" s="1"/>
      <c r="E149" s="1"/>
      <c r="F149" s="1"/>
    </row>
    <row r="150" spans="2:6" ht="18.75">
      <c r="B150" s="16" t="s">
        <v>3142</v>
      </c>
      <c r="C150" s="1"/>
      <c r="D150" s="1"/>
      <c r="E150" s="1"/>
      <c r="F150" s="1"/>
    </row>
    <row r="151" spans="2:6" ht="18.75">
      <c r="B151" s="16" t="s">
        <v>3143</v>
      </c>
      <c r="C151" s="1"/>
      <c r="D151" s="1"/>
      <c r="E151" s="1"/>
      <c r="F151" s="1"/>
    </row>
    <row r="152" spans="2:6" ht="18.75">
      <c r="B152" s="16" t="s">
        <v>6854</v>
      </c>
      <c r="C152" s="1"/>
      <c r="D152" s="1"/>
      <c r="E152" s="1"/>
      <c r="F152" s="1"/>
    </row>
    <row r="153" spans="2:6" ht="18.75">
      <c r="B153" s="20"/>
      <c r="C153" s="1"/>
      <c r="D153" s="1"/>
      <c r="E153" s="1"/>
      <c r="F153" s="1"/>
    </row>
    <row r="154" spans="2:6" ht="37.5">
      <c r="B154" s="20" t="s">
        <v>3144</v>
      </c>
      <c r="C154" s="1"/>
      <c r="D154" s="1"/>
      <c r="E154" s="1"/>
      <c r="F154" s="1"/>
    </row>
    <row r="155" spans="2:6" ht="18.75">
      <c r="B155" s="20" t="s">
        <v>3145</v>
      </c>
      <c r="C155" s="1"/>
      <c r="D155" s="1"/>
      <c r="E155" s="1"/>
      <c r="F155" s="1"/>
    </row>
    <row r="156" spans="2:6" ht="37.5">
      <c r="B156" s="20" t="s">
        <v>3306</v>
      </c>
      <c r="C156" s="1"/>
      <c r="D156" s="1"/>
      <c r="E156" s="1"/>
      <c r="F156" s="1"/>
    </row>
    <row r="157" spans="2:6" ht="18.75">
      <c r="B157" s="20" t="s">
        <v>3146</v>
      </c>
      <c r="C157" s="1"/>
      <c r="D157" s="1"/>
      <c r="E157" s="1"/>
      <c r="F157" s="1"/>
    </row>
    <row r="158" spans="2:6" ht="56.25">
      <c r="B158" s="20" t="s">
        <v>3147</v>
      </c>
      <c r="C158" s="1"/>
      <c r="D158" s="1"/>
      <c r="E158" s="1"/>
      <c r="F158" s="1"/>
    </row>
    <row r="159" spans="2:6" ht="75">
      <c r="B159" s="20" t="s">
        <v>3148</v>
      </c>
      <c r="C159" s="1"/>
      <c r="D159" s="1"/>
      <c r="E159" s="1"/>
      <c r="F159" s="1"/>
    </row>
    <row r="160" spans="2:6" ht="18.75">
      <c r="B160" s="20" t="s">
        <v>3307</v>
      </c>
      <c r="C160" s="1"/>
      <c r="D160" s="1"/>
      <c r="E160" s="1"/>
      <c r="F160" s="1"/>
    </row>
    <row r="161" spans="2:6" ht="75">
      <c r="B161" s="20" t="s">
        <v>3149</v>
      </c>
      <c r="C161" s="1"/>
      <c r="D161" s="1"/>
      <c r="E161" s="1"/>
      <c r="F161" s="1"/>
    </row>
    <row r="162" spans="2:6" ht="37.5">
      <c r="B162" s="20" t="s">
        <v>3150</v>
      </c>
      <c r="C162" s="1"/>
      <c r="D162" s="1"/>
      <c r="E162" s="1"/>
      <c r="F162" s="1"/>
    </row>
    <row r="163" spans="2:6" ht="18.75">
      <c r="B163" s="20"/>
      <c r="C163" s="1"/>
      <c r="D163" s="1"/>
      <c r="E163" s="1"/>
      <c r="F163" s="1"/>
    </row>
    <row r="164" spans="2:6" ht="18.75">
      <c r="B164" s="16" t="s">
        <v>3151</v>
      </c>
      <c r="C164" s="1"/>
      <c r="D164" s="1"/>
      <c r="E164" s="1"/>
      <c r="F164" s="1"/>
    </row>
    <row r="165" spans="2:6" ht="18.75">
      <c r="B165" s="16" t="s">
        <v>3152</v>
      </c>
      <c r="C165" s="1"/>
      <c r="D165" s="1"/>
      <c r="E165" s="1"/>
      <c r="F165" s="1"/>
    </row>
    <row r="166" spans="2:6" ht="18.75">
      <c r="B166" s="16" t="s">
        <v>3355</v>
      </c>
      <c r="C166" s="1"/>
      <c r="D166" s="1"/>
      <c r="E166" s="1"/>
      <c r="F166" s="1"/>
    </row>
    <row r="167" spans="2:6" ht="18.75">
      <c r="B167" s="20"/>
      <c r="C167" s="1"/>
      <c r="D167" s="1"/>
      <c r="E167" s="1"/>
      <c r="F167" s="1"/>
    </row>
    <row r="168" spans="2:6" ht="56.25">
      <c r="B168" s="20" t="s">
        <v>3153</v>
      </c>
      <c r="C168" s="1"/>
      <c r="D168" s="1"/>
      <c r="E168" s="1"/>
      <c r="F168" s="1"/>
    </row>
    <row r="169" spans="2:6" ht="18.75">
      <c r="B169" s="20" t="s">
        <v>3154</v>
      </c>
      <c r="C169" s="1"/>
      <c r="D169" s="1"/>
      <c r="E169" s="1"/>
      <c r="F169" s="1"/>
    </row>
    <row r="170" spans="2:6" ht="18.75">
      <c r="B170" s="20" t="s">
        <v>3155</v>
      </c>
      <c r="C170" s="1"/>
      <c r="D170" s="1"/>
      <c r="E170" s="1"/>
      <c r="F170" s="1"/>
    </row>
    <row r="171" spans="2:6" ht="18.75">
      <c r="B171" s="20" t="s">
        <v>3156</v>
      </c>
      <c r="C171" s="1"/>
      <c r="D171" s="1"/>
      <c r="E171" s="1"/>
      <c r="F171" s="1"/>
    </row>
    <row r="172" spans="2:6" ht="18.75">
      <c r="B172" s="20" t="s">
        <v>3157</v>
      </c>
      <c r="C172" s="1"/>
      <c r="D172" s="1"/>
      <c r="E172" s="1"/>
      <c r="F172" s="1"/>
    </row>
    <row r="173" spans="2:6" ht="37.5">
      <c r="B173" s="20" t="s">
        <v>3158</v>
      </c>
      <c r="C173" s="1"/>
      <c r="D173" s="1"/>
      <c r="E173" s="1"/>
      <c r="F173" s="1"/>
    </row>
    <row r="174" spans="2:6" ht="18.75">
      <c r="B174" s="20" t="s">
        <v>3159</v>
      </c>
      <c r="C174" s="1"/>
      <c r="D174" s="1"/>
      <c r="E174" s="1"/>
      <c r="F174" s="1"/>
    </row>
    <row r="175" spans="2:6" ht="37.5">
      <c r="B175" s="20" t="s">
        <v>3160</v>
      </c>
      <c r="C175" s="1"/>
      <c r="D175" s="1"/>
      <c r="E175" s="1"/>
      <c r="F175" s="1"/>
    </row>
    <row r="176" spans="2:6" ht="112.5">
      <c r="B176" s="20" t="s">
        <v>3161</v>
      </c>
      <c r="C176" s="1"/>
      <c r="D176" s="1"/>
      <c r="E176" s="1"/>
      <c r="F176" s="1"/>
    </row>
    <row r="177" spans="2:6" ht="18.75">
      <c r="B177" s="20" t="s">
        <v>3308</v>
      </c>
      <c r="C177" s="1"/>
      <c r="D177" s="1"/>
      <c r="E177" s="1"/>
      <c r="F177" s="1"/>
    </row>
    <row r="178" spans="2:6" ht="56.25">
      <c r="B178" s="20" t="s">
        <v>3162</v>
      </c>
      <c r="C178" s="1"/>
      <c r="D178" s="1"/>
      <c r="E178" s="1"/>
      <c r="F178" s="1"/>
    </row>
    <row r="179" spans="2:6" ht="37.5">
      <c r="B179" s="20" t="s">
        <v>3163</v>
      </c>
      <c r="C179" s="1"/>
      <c r="D179" s="1"/>
      <c r="E179" s="1"/>
      <c r="F179" s="1"/>
    </row>
    <row r="180" spans="2:6" ht="18.75">
      <c r="B180" s="181"/>
      <c r="C180" s="1"/>
      <c r="D180" s="1"/>
      <c r="E180" s="1"/>
      <c r="F180" s="1"/>
    </row>
    <row r="181" spans="2:6" ht="37.5">
      <c r="B181" s="16" t="s">
        <v>3164</v>
      </c>
      <c r="C181" s="1"/>
      <c r="D181" s="1"/>
      <c r="E181" s="1"/>
      <c r="F181" s="1"/>
    </row>
    <row r="182" spans="2:6" ht="18.75">
      <c r="B182" s="16" t="s">
        <v>3165</v>
      </c>
      <c r="C182" s="1"/>
      <c r="D182" s="1"/>
      <c r="E182" s="1"/>
      <c r="F182" s="1"/>
    </row>
    <row r="183" spans="2:6" ht="18.75">
      <c r="B183" s="20"/>
      <c r="C183" s="1"/>
      <c r="D183" s="1"/>
      <c r="E183" s="1"/>
      <c r="F183" s="1"/>
    </row>
    <row r="184" spans="2:6" ht="37.5">
      <c r="B184" s="20" t="s">
        <v>3166</v>
      </c>
      <c r="C184" s="1"/>
      <c r="D184" s="1"/>
      <c r="E184" s="1"/>
      <c r="F184" s="1"/>
    </row>
    <row r="185" spans="2:6" ht="18.75">
      <c r="B185" s="19"/>
      <c r="C185" s="1"/>
      <c r="D185" s="1"/>
      <c r="E185" s="1"/>
      <c r="F185" s="1"/>
    </row>
    <row r="186" spans="2:6" ht="18.75">
      <c r="B186" s="16" t="s">
        <v>3167</v>
      </c>
      <c r="C186" s="1"/>
      <c r="D186" s="1"/>
      <c r="E186" s="1"/>
      <c r="F186" s="1"/>
    </row>
    <row r="187" spans="2:6" ht="18.75">
      <c r="B187" s="16" t="s">
        <v>3168</v>
      </c>
      <c r="C187" s="1"/>
      <c r="D187" s="1"/>
      <c r="E187" s="1"/>
      <c r="F187" s="1"/>
    </row>
    <row r="188" spans="2:6" ht="18.75">
      <c r="B188" s="16" t="s">
        <v>3169</v>
      </c>
      <c r="C188" s="1"/>
      <c r="D188" s="1"/>
      <c r="E188" s="1"/>
      <c r="F188" s="1"/>
    </row>
    <row r="189" spans="2:6" ht="18.75">
      <c r="B189" s="22"/>
      <c r="C189" s="1"/>
      <c r="D189" s="1"/>
      <c r="E189" s="1"/>
      <c r="F189" s="1"/>
    </row>
    <row r="190" spans="2:6" ht="37.5">
      <c r="B190" s="20" t="s">
        <v>3170</v>
      </c>
      <c r="C190" s="1"/>
      <c r="D190" s="1"/>
      <c r="E190" s="1"/>
      <c r="F190" s="1"/>
    </row>
    <row r="191" spans="2:6" ht="93.75">
      <c r="B191" s="20" t="s">
        <v>3309</v>
      </c>
      <c r="C191" s="1"/>
      <c r="D191" s="1"/>
      <c r="E191" s="1"/>
      <c r="F191" s="1"/>
    </row>
    <row r="192" spans="2:6" ht="56.25">
      <c r="B192" s="20" t="s">
        <v>3171</v>
      </c>
      <c r="C192" s="1"/>
      <c r="D192" s="1"/>
      <c r="E192" s="1"/>
      <c r="F192" s="1"/>
    </row>
    <row r="193" spans="2:6" ht="56.25">
      <c r="B193" s="20" t="s">
        <v>3310</v>
      </c>
      <c r="C193" s="1"/>
      <c r="D193" s="1"/>
      <c r="E193" s="1"/>
      <c r="F193" s="1"/>
    </row>
    <row r="194" spans="2:6" ht="18.75">
      <c r="B194" s="20"/>
      <c r="C194" s="1"/>
      <c r="D194" s="1"/>
      <c r="E194" s="1"/>
      <c r="F194" s="1"/>
    </row>
    <row r="195" spans="2:6" ht="37.5">
      <c r="B195" s="16" t="s">
        <v>3172</v>
      </c>
      <c r="C195" s="1"/>
      <c r="D195" s="1"/>
      <c r="E195" s="1"/>
      <c r="F195" s="1"/>
    </row>
    <row r="196" spans="2:6" ht="18.75">
      <c r="B196" s="16" t="s">
        <v>3173</v>
      </c>
      <c r="C196" s="1"/>
      <c r="D196" s="1"/>
      <c r="E196" s="1"/>
      <c r="F196" s="1"/>
    </row>
    <row r="197" spans="2:6" ht="18.75">
      <c r="B197" s="16" t="s">
        <v>3174</v>
      </c>
      <c r="C197" s="1"/>
      <c r="D197" s="1"/>
      <c r="E197" s="1"/>
      <c r="F197" s="1"/>
    </row>
    <row r="198" spans="2:6">
      <c r="B198" s="196"/>
      <c r="C198" s="1"/>
      <c r="D198" s="1"/>
      <c r="E198" s="1"/>
      <c r="F198" s="1"/>
    </row>
    <row r="199" spans="2:6" ht="37.5">
      <c r="B199" s="20" t="s">
        <v>3175</v>
      </c>
      <c r="C199" s="1"/>
      <c r="D199" s="1"/>
      <c r="E199" s="1"/>
      <c r="F199" s="1"/>
    </row>
    <row r="200" spans="2:6" ht="18.75">
      <c r="B200" s="188"/>
      <c r="C200" s="1"/>
      <c r="D200" s="1"/>
      <c r="E200" s="1"/>
      <c r="F200" s="1"/>
    </row>
    <row r="201" spans="2:6" ht="18.75">
      <c r="B201" s="16" t="s">
        <v>3176</v>
      </c>
      <c r="C201" s="1"/>
      <c r="D201" s="1"/>
      <c r="E201" s="1"/>
      <c r="F201" s="1"/>
    </row>
    <row r="202" spans="2:6" ht="18.75">
      <c r="B202" s="16" t="s">
        <v>3177</v>
      </c>
      <c r="C202" s="1"/>
      <c r="D202" s="1"/>
      <c r="E202" s="1"/>
      <c r="F202" s="1"/>
    </row>
    <row r="203" spans="2:6" ht="18.75">
      <c r="B203" s="16" t="s">
        <v>3178</v>
      </c>
      <c r="C203" s="1"/>
      <c r="D203" s="1"/>
      <c r="E203" s="1"/>
      <c r="F203" s="1"/>
    </row>
    <row r="204" spans="2:6" ht="18.75">
      <c r="B204" s="16" t="s">
        <v>3179</v>
      </c>
      <c r="C204" s="1"/>
      <c r="D204" s="1"/>
      <c r="E204" s="1"/>
      <c r="F204" s="1"/>
    </row>
    <row r="205" spans="2:6" ht="18.75">
      <c r="B205" s="16" t="s">
        <v>3180</v>
      </c>
      <c r="C205" s="1"/>
      <c r="D205" s="1"/>
      <c r="E205" s="1"/>
      <c r="F205" s="1"/>
    </row>
    <row r="206" spans="2:6">
      <c r="B206" s="196"/>
      <c r="C206" s="1"/>
      <c r="D206" s="1"/>
      <c r="E206" s="1"/>
      <c r="F206" s="1"/>
    </row>
    <row r="207" spans="2:6" ht="56.25">
      <c r="B207" s="20" t="s">
        <v>3181</v>
      </c>
      <c r="C207" s="1"/>
      <c r="D207" s="1"/>
      <c r="E207" s="1"/>
      <c r="F207" s="1"/>
    </row>
    <row r="208" spans="2:6" ht="18.75">
      <c r="B208" s="22"/>
      <c r="C208" s="1"/>
      <c r="D208" s="1"/>
      <c r="E208" s="1"/>
      <c r="F208" s="1"/>
    </row>
    <row r="209" spans="2:6" ht="37.5">
      <c r="B209" s="16" t="s">
        <v>3182</v>
      </c>
      <c r="C209" s="1"/>
      <c r="D209" s="1"/>
      <c r="E209" s="1"/>
      <c r="F209" s="1"/>
    </row>
    <row r="210" spans="2:6" ht="18.75">
      <c r="B210" s="16" t="s">
        <v>5072</v>
      </c>
      <c r="C210" s="1"/>
      <c r="D210" s="1"/>
      <c r="E210" s="1"/>
      <c r="F210" s="1"/>
    </row>
    <row r="211" spans="2:6" ht="18.75">
      <c r="B211" s="20"/>
      <c r="C211" s="1"/>
      <c r="D211" s="1"/>
      <c r="E211" s="1"/>
      <c r="F211" s="1"/>
    </row>
    <row r="212" spans="2:6" ht="37.5">
      <c r="B212" s="20" t="s">
        <v>3183</v>
      </c>
      <c r="C212" s="1"/>
      <c r="D212" s="1"/>
      <c r="E212" s="1"/>
      <c r="F212" s="1"/>
    </row>
    <row r="213" spans="2:6" ht="56.25">
      <c r="B213" s="20" t="s">
        <v>3184</v>
      </c>
      <c r="C213" s="1"/>
      <c r="D213" s="1"/>
      <c r="E213" s="1"/>
      <c r="F213" s="1"/>
    </row>
    <row r="214" spans="2:6" ht="37.5">
      <c r="B214" s="20" t="s">
        <v>3185</v>
      </c>
      <c r="C214" s="1"/>
      <c r="D214" s="1"/>
      <c r="E214" s="1"/>
      <c r="F214" s="1"/>
    </row>
    <row r="215" spans="2:6" ht="18.75">
      <c r="B215" s="19"/>
      <c r="C215" s="1"/>
      <c r="D215" s="1"/>
      <c r="E215" s="1"/>
      <c r="F215" s="1"/>
    </row>
    <row r="216" spans="2:6" ht="18.75">
      <c r="B216" s="16" t="s">
        <v>3186</v>
      </c>
      <c r="C216" s="1"/>
      <c r="D216" s="1"/>
      <c r="E216" s="1"/>
      <c r="F216" s="1"/>
    </row>
    <row r="217" spans="2:6" ht="37.5">
      <c r="B217" s="16" t="s">
        <v>3187</v>
      </c>
      <c r="C217" s="1"/>
      <c r="D217" s="1"/>
      <c r="E217" s="1"/>
      <c r="F217" s="1"/>
    </row>
    <row r="218" spans="2:6" ht="37.5">
      <c r="B218" s="16" t="s">
        <v>3188</v>
      </c>
      <c r="C218" s="1"/>
      <c r="D218" s="1"/>
      <c r="E218" s="1"/>
      <c r="F218" s="1"/>
    </row>
    <row r="219" spans="2:6">
      <c r="B219" s="66" t="s">
        <v>3189</v>
      </c>
      <c r="C219" s="1"/>
      <c r="D219" s="1"/>
      <c r="E219" s="1"/>
      <c r="F219" s="1"/>
    </row>
    <row r="220" spans="2:6" ht="18.75">
      <c r="B220" s="22"/>
      <c r="C220" s="1"/>
      <c r="D220" s="1"/>
      <c r="E220" s="1"/>
      <c r="F220" s="1"/>
    </row>
    <row r="221" spans="2:6" ht="37.5">
      <c r="B221" s="20" t="s">
        <v>3190</v>
      </c>
      <c r="C221" s="1"/>
      <c r="D221" s="1"/>
      <c r="E221" s="1"/>
      <c r="F221" s="1"/>
    </row>
    <row r="222" spans="2:6" ht="37.5">
      <c r="B222" s="20" t="s">
        <v>3191</v>
      </c>
      <c r="C222" s="1"/>
      <c r="D222" s="1"/>
      <c r="E222" s="1"/>
      <c r="F222" s="1"/>
    </row>
    <row r="223" spans="2:6" ht="56.25">
      <c r="B223" s="20" t="s">
        <v>3192</v>
      </c>
      <c r="C223" s="1"/>
      <c r="D223" s="1"/>
      <c r="E223" s="1"/>
      <c r="F223" s="1"/>
    </row>
    <row r="224" spans="2:6" ht="56.25">
      <c r="B224" s="20" t="s">
        <v>3193</v>
      </c>
      <c r="C224" s="1"/>
      <c r="D224" s="1"/>
      <c r="E224" s="1"/>
      <c r="F224" s="1"/>
    </row>
    <row r="225" spans="2:6" ht="37.5">
      <c r="B225" s="20" t="s">
        <v>3311</v>
      </c>
      <c r="C225" s="1"/>
      <c r="D225" s="1"/>
      <c r="E225" s="1"/>
      <c r="F225" s="1"/>
    </row>
    <row r="226" spans="2:6" ht="56.25">
      <c r="B226" s="20" t="s">
        <v>3194</v>
      </c>
      <c r="C226" s="1"/>
      <c r="D226" s="1"/>
      <c r="E226" s="1"/>
      <c r="F226" s="1"/>
    </row>
    <row r="227" spans="2:6" ht="37.5">
      <c r="B227" s="20" t="s">
        <v>3312</v>
      </c>
      <c r="C227" s="1"/>
      <c r="D227" s="1"/>
      <c r="E227" s="1"/>
      <c r="F227" s="1"/>
    </row>
    <row r="228" spans="2:6" ht="56.25">
      <c r="B228" s="20" t="s">
        <v>3313</v>
      </c>
      <c r="C228" s="1"/>
      <c r="D228" s="1"/>
      <c r="E228" s="1"/>
      <c r="F228" s="1"/>
    </row>
    <row r="229" spans="2:6" ht="56.25">
      <c r="B229" s="20" t="s">
        <v>3314</v>
      </c>
      <c r="C229" s="1"/>
      <c r="D229" s="1"/>
      <c r="E229" s="1"/>
      <c r="F229" s="1"/>
    </row>
    <row r="230" spans="2:6" ht="56.25">
      <c r="B230" s="20" t="s">
        <v>3195</v>
      </c>
      <c r="C230" s="1"/>
      <c r="D230" s="1"/>
      <c r="E230" s="1"/>
      <c r="F230" s="1"/>
    </row>
    <row r="231" spans="2:6" ht="37.5">
      <c r="B231" s="20" t="s">
        <v>3196</v>
      </c>
      <c r="C231" s="1"/>
      <c r="D231" s="1"/>
      <c r="E231" s="1"/>
      <c r="F231" s="1"/>
    </row>
    <row r="232" spans="2:6" ht="112.5">
      <c r="B232" s="20" t="s">
        <v>3315</v>
      </c>
      <c r="C232" s="1"/>
      <c r="D232" s="1"/>
      <c r="E232" s="1"/>
      <c r="F232" s="1"/>
    </row>
    <row r="233" spans="2:6" ht="75">
      <c r="B233" s="20" t="s">
        <v>3197</v>
      </c>
      <c r="C233" s="1"/>
      <c r="D233" s="1"/>
      <c r="E233" s="1"/>
      <c r="F233" s="1"/>
    </row>
    <row r="234" spans="2:6" ht="37.5">
      <c r="B234" s="20" t="s">
        <v>3198</v>
      </c>
      <c r="C234" s="116"/>
      <c r="D234" s="1"/>
      <c r="E234" s="1"/>
      <c r="F234" s="1"/>
    </row>
    <row r="235" spans="2:6" ht="37.5">
      <c r="B235" s="20" t="s">
        <v>3199</v>
      </c>
      <c r="C235" s="1"/>
      <c r="D235" s="1"/>
      <c r="E235" s="1"/>
      <c r="F235" s="1"/>
    </row>
    <row r="236" spans="2:6" ht="18.75">
      <c r="B236" s="20" t="s">
        <v>3316</v>
      </c>
      <c r="C236" s="1"/>
      <c r="D236" s="1"/>
      <c r="E236" s="1"/>
      <c r="F236" s="1"/>
    </row>
    <row r="237" spans="2:6" ht="112.5">
      <c r="B237" s="20" t="s">
        <v>3200</v>
      </c>
      <c r="C237" s="1"/>
      <c r="D237" s="1"/>
      <c r="E237" s="1"/>
      <c r="F237" s="1"/>
    </row>
    <row r="238" spans="2:6" ht="37.5">
      <c r="B238" s="20" t="s">
        <v>3201</v>
      </c>
      <c r="C238" s="1"/>
      <c r="D238" s="1"/>
      <c r="E238" s="1"/>
      <c r="F238" s="1"/>
    </row>
    <row r="239" spans="2:6" ht="18.75">
      <c r="B239" s="20" t="s">
        <v>3317</v>
      </c>
      <c r="C239" s="1"/>
      <c r="D239" s="1"/>
      <c r="E239" s="1"/>
      <c r="F239" s="1"/>
    </row>
    <row r="240" spans="2:6" ht="18.75">
      <c r="B240" s="20" t="s">
        <v>3318</v>
      </c>
      <c r="C240" s="1"/>
      <c r="D240" s="1"/>
      <c r="E240" s="1"/>
      <c r="F240" s="1"/>
    </row>
    <row r="241" spans="2:6" ht="18.75">
      <c r="B241" s="20" t="s">
        <v>3319</v>
      </c>
      <c r="C241" s="1"/>
      <c r="D241" s="1"/>
      <c r="E241" s="1"/>
      <c r="F241" s="1"/>
    </row>
    <row r="242" spans="2:6" ht="18.75">
      <c r="B242" s="20" t="s">
        <v>3320</v>
      </c>
      <c r="C242" s="1"/>
      <c r="D242" s="1"/>
      <c r="E242" s="1"/>
      <c r="F242" s="1"/>
    </row>
    <row r="243" spans="2:6" ht="18.75">
      <c r="B243" s="20" t="s">
        <v>3321</v>
      </c>
      <c r="C243" s="1"/>
      <c r="D243" s="1"/>
      <c r="E243" s="1"/>
      <c r="F243" s="1"/>
    </row>
    <row r="244" spans="2:6" ht="18.75">
      <c r="B244" s="20" t="s">
        <v>3322</v>
      </c>
      <c r="C244" s="1"/>
      <c r="D244" s="1"/>
      <c r="E244" s="1"/>
      <c r="F244" s="1"/>
    </row>
    <row r="245" spans="2:6" ht="75">
      <c r="B245" s="20" t="s">
        <v>3202</v>
      </c>
      <c r="C245" s="1"/>
      <c r="D245" s="1"/>
      <c r="E245" s="1"/>
      <c r="F245" s="1"/>
    </row>
    <row r="246" spans="2:6" ht="56.25">
      <c r="B246" s="20" t="s">
        <v>3203</v>
      </c>
      <c r="C246" s="1"/>
      <c r="D246" s="1"/>
      <c r="E246" s="1"/>
      <c r="F246" s="1"/>
    </row>
    <row r="247" spans="2:6" ht="56.25">
      <c r="B247" s="20" t="s">
        <v>3204</v>
      </c>
      <c r="C247" s="1"/>
      <c r="D247" s="1"/>
      <c r="E247" s="1"/>
      <c r="F247" s="1"/>
    </row>
    <row r="248" spans="2:6" ht="37.5">
      <c r="B248" s="20" t="s">
        <v>3323</v>
      </c>
      <c r="C248" s="1"/>
      <c r="D248" s="1"/>
      <c r="E248" s="1"/>
      <c r="F248" s="1"/>
    </row>
    <row r="249" spans="2:6" ht="37.5">
      <c r="B249" s="20" t="s">
        <v>3324</v>
      </c>
      <c r="C249" s="1"/>
      <c r="D249" s="1"/>
      <c r="E249" s="1"/>
      <c r="F249" s="1"/>
    </row>
    <row r="250" spans="2:6" ht="18.75">
      <c r="B250" s="22"/>
      <c r="C250" s="1"/>
      <c r="D250" s="1"/>
      <c r="E250" s="1"/>
      <c r="F250" s="1"/>
    </row>
    <row r="251" spans="2:6" ht="18.75">
      <c r="B251" s="16" t="s">
        <v>3205</v>
      </c>
      <c r="C251" s="1"/>
      <c r="D251" s="1"/>
      <c r="E251" s="1"/>
      <c r="F251" s="1"/>
    </row>
    <row r="252" spans="2:6" ht="18.75">
      <c r="B252" s="16" t="s">
        <v>3206</v>
      </c>
      <c r="C252" s="1"/>
      <c r="D252" s="1"/>
      <c r="E252" s="1"/>
      <c r="F252" s="1"/>
    </row>
    <row r="253" spans="2:6" ht="18.75">
      <c r="B253" s="16" t="s">
        <v>3207</v>
      </c>
      <c r="C253" s="1"/>
      <c r="D253" s="1"/>
      <c r="E253" s="1"/>
      <c r="F253" s="1"/>
    </row>
    <row r="254" spans="2:6" ht="18.75">
      <c r="B254" s="16" t="s">
        <v>3208</v>
      </c>
      <c r="C254" s="1"/>
      <c r="D254" s="1"/>
      <c r="E254" s="1"/>
      <c r="F254" s="1"/>
    </row>
    <row r="255" spans="2:6" ht="56.25">
      <c r="B255" s="16" t="s">
        <v>3209</v>
      </c>
      <c r="C255" s="1"/>
      <c r="D255" s="1"/>
      <c r="E255" s="1"/>
      <c r="F255" s="1"/>
    </row>
    <row r="256" spans="2:6" ht="18.75">
      <c r="B256" s="181"/>
      <c r="C256" s="1"/>
      <c r="D256" s="1"/>
      <c r="E256" s="1"/>
      <c r="F256" s="1"/>
    </row>
    <row r="257" spans="2:6" ht="18.75">
      <c r="B257" s="20" t="s">
        <v>3210</v>
      </c>
      <c r="C257" s="1"/>
      <c r="D257" s="1"/>
      <c r="E257" s="1"/>
      <c r="F257" s="1"/>
    </row>
    <row r="258" spans="2:6" ht="75">
      <c r="B258" s="20" t="s">
        <v>3211</v>
      </c>
      <c r="C258" s="1"/>
      <c r="D258" s="1"/>
      <c r="E258" s="1"/>
      <c r="F258" s="1"/>
    </row>
    <row r="259" spans="2:6" ht="37.5">
      <c r="B259" s="20" t="s">
        <v>3212</v>
      </c>
      <c r="C259" s="1"/>
      <c r="D259" s="1"/>
      <c r="E259" s="1"/>
      <c r="F259" s="1"/>
    </row>
    <row r="260" spans="2:6" ht="37.5">
      <c r="B260" s="20" t="s">
        <v>3213</v>
      </c>
      <c r="C260" s="1"/>
      <c r="D260" s="1"/>
      <c r="E260" s="1"/>
      <c r="F260" s="1"/>
    </row>
    <row r="261" spans="2:6" ht="18.75">
      <c r="B261" s="20" t="s">
        <v>3214</v>
      </c>
      <c r="C261" s="1"/>
      <c r="D261" s="1"/>
      <c r="E261" s="1"/>
      <c r="F261" s="1"/>
    </row>
    <row r="262" spans="2:6" ht="18.75">
      <c r="B262" s="20" t="s">
        <v>3325</v>
      </c>
      <c r="C262" s="1"/>
      <c r="D262" s="1"/>
      <c r="E262" s="1"/>
      <c r="F262" s="1"/>
    </row>
    <row r="263" spans="2:6" ht="37.5">
      <c r="B263" s="20" t="s">
        <v>3215</v>
      </c>
      <c r="C263" s="1"/>
      <c r="D263" s="1"/>
      <c r="E263" s="1"/>
      <c r="F263" s="1"/>
    </row>
    <row r="264" spans="2:6" ht="37.5">
      <c r="B264" s="20" t="s">
        <v>3216</v>
      </c>
      <c r="C264" s="1"/>
      <c r="D264" s="1"/>
      <c r="E264" s="1"/>
      <c r="F264" s="1"/>
    </row>
    <row r="265" spans="2:6" ht="18.75">
      <c r="B265" s="20"/>
      <c r="C265" s="1"/>
      <c r="D265" s="1"/>
      <c r="E265" s="1"/>
      <c r="F265" s="1"/>
    </row>
    <row r="266" spans="2:6" ht="18.75">
      <c r="B266" s="16" t="s">
        <v>3217</v>
      </c>
      <c r="C266" s="1"/>
      <c r="D266" s="1"/>
      <c r="E266" s="1"/>
      <c r="F266" s="1"/>
    </row>
    <row r="267" spans="2:6" ht="18.75">
      <c r="B267" s="16" t="s">
        <v>3218</v>
      </c>
      <c r="C267" s="1"/>
      <c r="D267" s="1"/>
      <c r="E267" s="1"/>
      <c r="F267" s="1"/>
    </row>
    <row r="268" spans="2:6" ht="37.5">
      <c r="B268" s="16" t="s">
        <v>3219</v>
      </c>
      <c r="C268" s="1"/>
      <c r="D268" s="1"/>
      <c r="E268" s="1"/>
      <c r="F268" s="1"/>
    </row>
    <row r="269" spans="2:6" ht="18.75">
      <c r="B269" s="16" t="s">
        <v>3220</v>
      </c>
      <c r="C269" s="1"/>
      <c r="D269" s="1"/>
      <c r="E269" s="1"/>
      <c r="F269" s="1"/>
    </row>
    <row r="270" spans="2:6" ht="18.75">
      <c r="B270" s="19"/>
      <c r="C270" s="1"/>
      <c r="D270" s="1"/>
      <c r="E270" s="1"/>
      <c r="F270" s="1"/>
    </row>
    <row r="271" spans="2:6" ht="56.25">
      <c r="B271" s="20" t="s">
        <v>3221</v>
      </c>
      <c r="C271" s="1"/>
      <c r="D271" s="1"/>
      <c r="E271" s="1"/>
      <c r="F271" s="1"/>
    </row>
    <row r="272" spans="2:6" ht="18.75">
      <c r="B272" s="20" t="s">
        <v>3326</v>
      </c>
      <c r="C272" s="1"/>
      <c r="D272" s="1"/>
      <c r="E272" s="1"/>
      <c r="F272" s="1"/>
    </row>
    <row r="273" spans="2:6" ht="18.75">
      <c r="B273" s="20" t="s">
        <v>3327</v>
      </c>
      <c r="C273" s="1"/>
      <c r="D273" s="1"/>
      <c r="E273" s="1"/>
      <c r="F273" s="1"/>
    </row>
    <row r="274" spans="2:6" ht="93.75">
      <c r="B274" s="20" t="s">
        <v>3222</v>
      </c>
      <c r="C274" s="1"/>
      <c r="D274" s="1"/>
      <c r="E274" s="1"/>
      <c r="F274" s="1"/>
    </row>
    <row r="275" spans="2:6" ht="75">
      <c r="B275" s="20" t="s">
        <v>3328</v>
      </c>
      <c r="C275" s="1"/>
      <c r="D275" s="1"/>
      <c r="E275" s="1"/>
      <c r="F275" s="1"/>
    </row>
    <row r="276" spans="2:6" ht="37.5">
      <c r="B276" s="20" t="s">
        <v>3223</v>
      </c>
      <c r="C276" s="1"/>
      <c r="D276" s="1"/>
      <c r="E276" s="1"/>
      <c r="F276" s="1"/>
    </row>
    <row r="277" spans="2:6" ht="37.5">
      <c r="B277" s="20" t="s">
        <v>3224</v>
      </c>
      <c r="C277" s="1"/>
      <c r="D277" s="1"/>
      <c r="E277" s="1"/>
      <c r="F277" s="1"/>
    </row>
    <row r="278" spans="2:6" ht="93.75">
      <c r="B278" s="20" t="s">
        <v>3225</v>
      </c>
      <c r="C278" s="1"/>
      <c r="D278" s="1"/>
      <c r="E278" s="1"/>
      <c r="F278" s="1"/>
    </row>
    <row r="279" spans="2:6" ht="56.25">
      <c r="B279" s="20" t="s">
        <v>3226</v>
      </c>
      <c r="C279" s="1"/>
      <c r="D279" s="1"/>
      <c r="E279" s="1"/>
      <c r="F279" s="1"/>
    </row>
    <row r="280" spans="2:6" ht="37.5">
      <c r="B280" s="20" t="s">
        <v>3227</v>
      </c>
      <c r="C280" s="1"/>
      <c r="D280" s="1"/>
      <c r="E280" s="1"/>
      <c r="F280" s="1"/>
    </row>
    <row r="281" spans="2:6" ht="37.5">
      <c r="B281" s="20" t="s">
        <v>3228</v>
      </c>
      <c r="C281" s="1"/>
      <c r="D281" s="1"/>
      <c r="E281" s="1"/>
      <c r="F281" s="1"/>
    </row>
    <row r="282" spans="2:6" ht="37.5">
      <c r="B282" s="20" t="s">
        <v>3329</v>
      </c>
      <c r="C282" s="1"/>
      <c r="D282" s="1"/>
      <c r="E282" s="1"/>
      <c r="F282" s="1"/>
    </row>
    <row r="283" spans="2:6" ht="56.25">
      <c r="B283" s="20" t="s">
        <v>3229</v>
      </c>
      <c r="C283" s="1"/>
      <c r="D283" s="1"/>
      <c r="E283" s="1"/>
      <c r="F283" s="1"/>
    </row>
    <row r="284" spans="2:6" ht="37.5">
      <c r="B284" s="20" t="s">
        <v>3230</v>
      </c>
      <c r="C284" s="1"/>
      <c r="D284" s="1"/>
      <c r="E284" s="1"/>
      <c r="F284" s="1"/>
    </row>
    <row r="285" spans="2:6" ht="75">
      <c r="B285" s="20" t="s">
        <v>3231</v>
      </c>
      <c r="C285" s="1"/>
      <c r="D285" s="1"/>
      <c r="E285" s="1"/>
      <c r="F285" s="1"/>
    </row>
    <row r="286" spans="2:6" ht="37.5">
      <c r="B286" s="20" t="s">
        <v>3232</v>
      </c>
      <c r="C286" s="1"/>
      <c r="D286" s="1"/>
      <c r="E286" s="1"/>
      <c r="F286" s="1"/>
    </row>
    <row r="287" spans="2:6" ht="37.5">
      <c r="B287" s="20" t="s">
        <v>3233</v>
      </c>
      <c r="C287" s="1"/>
      <c r="D287" s="1"/>
      <c r="E287" s="1"/>
      <c r="F287" s="1"/>
    </row>
    <row r="288" spans="2:6" ht="75">
      <c r="B288" s="20" t="s">
        <v>2868</v>
      </c>
      <c r="C288" s="1"/>
      <c r="D288" s="1"/>
      <c r="E288" s="1"/>
      <c r="F288" s="1"/>
    </row>
    <row r="289" spans="2:6" ht="93.75">
      <c r="B289" s="20" t="s">
        <v>2869</v>
      </c>
      <c r="C289" s="1"/>
      <c r="D289" s="1"/>
      <c r="E289" s="1"/>
      <c r="F289" s="1"/>
    </row>
    <row r="290" spans="2:6" ht="93.75">
      <c r="B290" s="20" t="s">
        <v>2870</v>
      </c>
      <c r="C290" s="1"/>
      <c r="D290" s="1"/>
      <c r="E290" s="1"/>
      <c r="F290" s="1"/>
    </row>
    <row r="291" spans="2:6" ht="18.75">
      <c r="B291" s="19"/>
      <c r="C291" s="1"/>
      <c r="D291" s="1"/>
      <c r="E291" s="1"/>
      <c r="F291" s="1"/>
    </row>
    <row r="292" spans="2:6" ht="18.75">
      <c r="B292" s="16" t="s">
        <v>2871</v>
      </c>
      <c r="C292" s="1"/>
      <c r="D292" s="1"/>
      <c r="E292" s="1"/>
      <c r="F292" s="1"/>
    </row>
    <row r="293" spans="2:6" ht="18.75">
      <c r="B293" s="16" t="s">
        <v>2872</v>
      </c>
      <c r="C293" s="1"/>
      <c r="D293" s="1"/>
      <c r="E293" s="1"/>
      <c r="F293" s="1"/>
    </row>
    <row r="294" spans="2:6" ht="56.25">
      <c r="B294" s="16" t="s">
        <v>2873</v>
      </c>
      <c r="C294" s="1"/>
      <c r="D294" s="1"/>
      <c r="E294" s="1"/>
      <c r="F294" s="1"/>
    </row>
    <row r="295" spans="2:6" ht="18.75">
      <c r="B295" s="21"/>
      <c r="C295" s="1"/>
      <c r="D295" s="1"/>
      <c r="E295" s="1"/>
      <c r="F295" s="1"/>
    </row>
    <row r="296" spans="2:6" ht="18.75">
      <c r="B296" s="21"/>
      <c r="C296" s="1"/>
      <c r="D296" s="1"/>
      <c r="E296" s="1"/>
      <c r="F296" s="1"/>
    </row>
    <row r="297" spans="2:6" ht="18.75">
      <c r="B297" s="16" t="s">
        <v>2874</v>
      </c>
      <c r="C297" s="1"/>
      <c r="D297" s="1"/>
      <c r="E297" s="1"/>
      <c r="F297" s="1"/>
    </row>
    <row r="298" spans="2:6" ht="18.75">
      <c r="B298" s="16" t="s">
        <v>2875</v>
      </c>
      <c r="C298" s="20"/>
      <c r="D298" s="1"/>
      <c r="E298" s="1"/>
      <c r="F298" s="1"/>
    </row>
    <row r="299" spans="2:6">
      <c r="B299" s="197"/>
      <c r="C299" s="1"/>
      <c r="D299" s="1"/>
      <c r="E299" s="1"/>
      <c r="F299" s="1"/>
    </row>
    <row r="300" spans="2:6" ht="37.5">
      <c r="B300" s="20" t="s">
        <v>2876</v>
      </c>
      <c r="C300" s="1"/>
      <c r="D300" s="1"/>
      <c r="E300" s="1"/>
      <c r="F300" s="1"/>
    </row>
    <row r="301" spans="2:6" ht="37.5">
      <c r="B301" s="20" t="s">
        <v>3330</v>
      </c>
      <c r="C301" s="20"/>
      <c r="D301" s="1"/>
      <c r="E301" s="1"/>
      <c r="F301" s="1"/>
    </row>
    <row r="302" spans="2:6" ht="37.5">
      <c r="B302" s="20" t="s">
        <v>3331</v>
      </c>
      <c r="C302" s="1"/>
      <c r="D302" s="1"/>
      <c r="E302" s="1"/>
      <c r="F302" s="1"/>
    </row>
    <row r="303" spans="2:6" ht="37.5">
      <c r="B303" s="20" t="s">
        <v>2877</v>
      </c>
      <c r="C303" s="1"/>
      <c r="D303" s="1"/>
      <c r="E303" s="1"/>
      <c r="F303" s="1"/>
    </row>
    <row r="304" spans="2:6" ht="56.25">
      <c r="B304" s="20" t="s">
        <v>3332</v>
      </c>
      <c r="C304" s="1"/>
      <c r="D304" s="1"/>
      <c r="E304" s="1"/>
      <c r="F304" s="1"/>
    </row>
    <row r="305" spans="2:6" ht="37.5">
      <c r="B305" s="20" t="s">
        <v>3333</v>
      </c>
      <c r="C305" s="1"/>
      <c r="D305" s="1"/>
      <c r="E305" s="1"/>
      <c r="F305" s="1"/>
    </row>
    <row r="306" spans="2:6" ht="37.5">
      <c r="B306" s="20" t="s">
        <v>3334</v>
      </c>
      <c r="C306" s="1"/>
      <c r="D306" s="1"/>
      <c r="E306" s="1"/>
      <c r="F306" s="1"/>
    </row>
    <row r="307" spans="2:6" ht="18.75">
      <c r="B307" s="20" t="s">
        <v>2878</v>
      </c>
      <c r="C307" s="1"/>
      <c r="D307" s="1"/>
      <c r="E307" s="1"/>
      <c r="F307" s="1"/>
    </row>
    <row r="308" spans="2:6" ht="18.75">
      <c r="B308" s="20" t="s">
        <v>2879</v>
      </c>
      <c r="C308" s="1"/>
      <c r="D308" s="1"/>
      <c r="E308" s="1"/>
      <c r="F308" s="1"/>
    </row>
    <row r="309" spans="2:6" ht="37.5">
      <c r="B309" s="20" t="s">
        <v>2880</v>
      </c>
      <c r="C309" s="1"/>
      <c r="D309" s="1"/>
      <c r="E309" s="1"/>
      <c r="F309" s="1"/>
    </row>
    <row r="310" spans="2:6" ht="56.25">
      <c r="B310" s="20" t="s">
        <v>3335</v>
      </c>
      <c r="C310" s="1"/>
      <c r="D310" s="1"/>
      <c r="E310" s="1"/>
      <c r="F310" s="1"/>
    </row>
    <row r="311" spans="2:6" ht="18.75">
      <c r="B311" s="19"/>
      <c r="C311" s="1"/>
      <c r="D311" s="1"/>
      <c r="E311" s="1"/>
      <c r="F311" s="1"/>
    </row>
    <row r="312" spans="2:6" ht="18.75">
      <c r="B312" s="16" t="s">
        <v>2881</v>
      </c>
      <c r="C312" s="1"/>
      <c r="D312" s="1"/>
      <c r="E312" s="1"/>
      <c r="F312" s="1"/>
    </row>
    <row r="313" spans="2:6" ht="18.75">
      <c r="B313" s="16" t="s">
        <v>2875</v>
      </c>
      <c r="C313" s="1"/>
      <c r="D313" s="1"/>
      <c r="E313" s="1"/>
      <c r="F313" s="1"/>
    </row>
    <row r="314" spans="2:6" ht="18.75">
      <c r="B314" s="16"/>
      <c r="C314" s="1"/>
      <c r="D314" s="1"/>
      <c r="E314" s="1"/>
      <c r="F314" s="1"/>
    </row>
    <row r="315" spans="2:6" ht="37.5">
      <c r="B315" s="20" t="s">
        <v>2882</v>
      </c>
      <c r="C315" s="1"/>
      <c r="D315" s="1"/>
      <c r="E315" s="1"/>
      <c r="F315" s="1"/>
    </row>
    <row r="316" spans="2:6" ht="75">
      <c r="B316" s="20" t="s">
        <v>2883</v>
      </c>
      <c r="C316" s="1"/>
      <c r="D316" s="1"/>
      <c r="E316" s="1"/>
      <c r="F316" s="1"/>
    </row>
    <row r="317" spans="2:6" ht="18.75">
      <c r="B317" s="20" t="s">
        <v>2884</v>
      </c>
      <c r="C317" s="1"/>
      <c r="D317" s="1"/>
      <c r="E317" s="1"/>
      <c r="F317" s="1"/>
    </row>
    <row r="318" spans="2:6" ht="18.75">
      <c r="B318" s="20" t="s">
        <v>3336</v>
      </c>
      <c r="C318" s="1"/>
      <c r="D318" s="1"/>
      <c r="E318" s="1"/>
      <c r="F318" s="1"/>
    </row>
    <row r="319" spans="2:6" ht="37.5">
      <c r="B319" s="20" t="s">
        <v>3337</v>
      </c>
      <c r="C319" s="1"/>
      <c r="D319" s="1"/>
      <c r="E319" s="1"/>
      <c r="F319" s="1"/>
    </row>
    <row r="320" spans="2:6" ht="37.5">
      <c r="B320" s="20" t="s">
        <v>3338</v>
      </c>
      <c r="C320" s="1"/>
      <c r="D320" s="1"/>
      <c r="E320" s="1"/>
      <c r="F320" s="1"/>
    </row>
    <row r="321" spans="2:6" ht="18.75">
      <c r="B321" s="20" t="s">
        <v>2885</v>
      </c>
      <c r="C321" s="1"/>
      <c r="D321" s="1"/>
      <c r="E321" s="1"/>
      <c r="F321" s="1"/>
    </row>
    <row r="322" spans="2:6" ht="37.5">
      <c r="B322" s="20" t="s">
        <v>2886</v>
      </c>
      <c r="C322" s="1"/>
      <c r="D322" s="1"/>
      <c r="E322" s="1"/>
      <c r="F322" s="1"/>
    </row>
    <row r="323" spans="2:6" ht="18.75">
      <c r="B323" s="20" t="s">
        <v>2887</v>
      </c>
      <c r="C323" s="1"/>
      <c r="D323" s="1"/>
      <c r="E323" s="1"/>
      <c r="F323" s="1"/>
    </row>
    <row r="324" spans="2:6" ht="18.75">
      <c r="B324" s="20" t="s">
        <v>3339</v>
      </c>
      <c r="C324" s="1"/>
      <c r="D324" s="1"/>
      <c r="E324" s="1"/>
      <c r="F324" s="1"/>
    </row>
    <row r="325" spans="2:6" ht="18.75">
      <c r="B325" s="20" t="s">
        <v>3340</v>
      </c>
      <c r="C325" s="1"/>
      <c r="D325" s="1"/>
      <c r="E325" s="1"/>
      <c r="F325" s="1"/>
    </row>
    <row r="326" spans="2:6" ht="18.75">
      <c r="B326" s="20" t="s">
        <v>3341</v>
      </c>
      <c r="C326" s="1"/>
      <c r="D326" s="1"/>
      <c r="E326" s="1"/>
      <c r="F326" s="1"/>
    </row>
    <row r="327" spans="2:6" ht="37.5">
      <c r="B327" s="20" t="s">
        <v>2888</v>
      </c>
      <c r="C327" s="20"/>
      <c r="D327" s="20"/>
      <c r="E327" s="20"/>
      <c r="F327" s="20"/>
    </row>
    <row r="328" spans="2:6" ht="18.75">
      <c r="B328" s="20" t="s">
        <v>2889</v>
      </c>
      <c r="C328" s="1"/>
      <c r="D328" s="1"/>
      <c r="E328" s="1"/>
      <c r="F328" s="1"/>
    </row>
    <row r="329" spans="2:6" ht="37.5">
      <c r="B329" s="20" t="s">
        <v>2890</v>
      </c>
      <c r="C329" s="20"/>
      <c r="D329" s="20"/>
      <c r="E329" s="20"/>
      <c r="F329" s="20"/>
    </row>
    <row r="330" spans="2:6" ht="18.75">
      <c r="B330" s="20" t="s">
        <v>2891</v>
      </c>
      <c r="C330" s="20"/>
      <c r="D330" s="20"/>
      <c r="E330" s="20"/>
      <c r="F330" s="20"/>
    </row>
    <row r="331" spans="2:6" ht="56.25">
      <c r="B331" s="20" t="s">
        <v>2892</v>
      </c>
      <c r="C331" s="1"/>
      <c r="D331" s="1"/>
      <c r="E331" s="1"/>
      <c r="F331" s="1"/>
    </row>
    <row r="332" spans="2:6" ht="37.5">
      <c r="B332" s="20" t="s">
        <v>2893</v>
      </c>
      <c r="C332" s="1"/>
      <c r="D332" s="1"/>
      <c r="E332" s="1"/>
      <c r="F332" s="1"/>
    </row>
    <row r="333" spans="2:6" ht="18.75">
      <c r="B333" s="20" t="s">
        <v>2894</v>
      </c>
      <c r="C333" s="1"/>
      <c r="D333" s="1"/>
      <c r="E333" s="1"/>
      <c r="F333" s="1"/>
    </row>
    <row r="334" spans="2:6" ht="18.75">
      <c r="B334" s="20" t="s">
        <v>2895</v>
      </c>
      <c r="C334" s="1"/>
      <c r="D334" s="1"/>
      <c r="E334" s="1"/>
      <c r="F334" s="1"/>
    </row>
    <row r="335" spans="2:6" ht="56.25">
      <c r="B335" s="20" t="s">
        <v>2896</v>
      </c>
      <c r="C335" s="1"/>
      <c r="D335" s="1"/>
      <c r="E335" s="1"/>
      <c r="F335" s="1"/>
    </row>
    <row r="336" spans="2:6" ht="37.5">
      <c r="B336" s="20" t="s">
        <v>2897</v>
      </c>
      <c r="C336" s="1"/>
      <c r="D336" s="1"/>
      <c r="E336" s="1"/>
      <c r="F336" s="1"/>
    </row>
    <row r="337" spans="2:6" ht="112.5">
      <c r="B337" s="20" t="s">
        <v>2898</v>
      </c>
      <c r="C337" s="1"/>
      <c r="D337" s="1"/>
      <c r="E337" s="1"/>
      <c r="F337" s="1"/>
    </row>
    <row r="338" spans="2:6" ht="37.5">
      <c r="B338" s="20" t="s">
        <v>2899</v>
      </c>
      <c r="C338" s="1"/>
      <c r="D338" s="1"/>
      <c r="E338" s="1"/>
      <c r="F338" s="1"/>
    </row>
    <row r="339" spans="2:6" ht="18.75">
      <c r="B339" s="20" t="s">
        <v>3342</v>
      </c>
      <c r="C339" s="1"/>
      <c r="D339" s="1"/>
      <c r="E339" s="1"/>
      <c r="F339" s="1"/>
    </row>
    <row r="340" spans="2:6" ht="37.5">
      <c r="B340" s="20" t="s">
        <v>2900</v>
      </c>
      <c r="C340" s="1"/>
      <c r="D340" s="1"/>
      <c r="E340" s="1"/>
      <c r="F340" s="1"/>
    </row>
    <row r="341" spans="2:6" ht="37.5">
      <c r="B341" s="20" t="s">
        <v>2901</v>
      </c>
      <c r="C341" s="1"/>
      <c r="D341" s="1"/>
      <c r="E341" s="1"/>
      <c r="F341" s="1"/>
    </row>
    <row r="342" spans="2:6" ht="93.75">
      <c r="B342" s="20" t="s">
        <v>2902</v>
      </c>
      <c r="C342" s="1"/>
      <c r="D342" s="1"/>
      <c r="E342" s="1"/>
      <c r="F342" s="1"/>
    </row>
    <row r="343" spans="2:6" ht="37.5">
      <c r="B343" s="20" t="s">
        <v>2903</v>
      </c>
      <c r="C343" s="1"/>
      <c r="D343" s="1"/>
      <c r="E343" s="1"/>
      <c r="F343" s="1"/>
    </row>
    <row r="344" spans="2:6" ht="37.5">
      <c r="B344" s="20" t="s">
        <v>2904</v>
      </c>
      <c r="C344" s="1"/>
      <c r="D344" s="1"/>
      <c r="E344" s="1"/>
      <c r="F344" s="1"/>
    </row>
    <row r="345" spans="2:6" ht="56.25">
      <c r="B345" s="20" t="s">
        <v>2905</v>
      </c>
      <c r="C345" s="1"/>
      <c r="D345" s="1"/>
      <c r="E345" s="1"/>
      <c r="F345" s="1"/>
    </row>
    <row r="346" spans="2:6" ht="37.5">
      <c r="B346" s="20" t="s">
        <v>2906</v>
      </c>
      <c r="C346" s="1"/>
      <c r="D346" s="1"/>
      <c r="E346" s="1"/>
      <c r="F346" s="1"/>
    </row>
    <row r="347" spans="2:6" ht="56.25">
      <c r="B347" s="20" t="s">
        <v>2907</v>
      </c>
      <c r="C347" s="1"/>
      <c r="D347" s="1"/>
      <c r="E347" s="1"/>
      <c r="F347" s="1"/>
    </row>
    <row r="348" spans="2:6" ht="75">
      <c r="B348" s="20" t="s">
        <v>2908</v>
      </c>
      <c r="C348" s="1"/>
      <c r="D348" s="1"/>
      <c r="E348" s="1"/>
      <c r="F348" s="1"/>
    </row>
    <row r="349" spans="2:6" ht="18.75">
      <c r="B349" s="20" t="s">
        <v>2909</v>
      </c>
      <c r="C349" s="1"/>
      <c r="D349" s="1"/>
      <c r="E349" s="1"/>
      <c r="F349" s="1"/>
    </row>
    <row r="350" spans="2:6" ht="56.25">
      <c r="B350" s="20" t="s">
        <v>2910</v>
      </c>
      <c r="C350" s="1"/>
      <c r="D350" s="1"/>
      <c r="E350" s="1"/>
      <c r="F350" s="1"/>
    </row>
    <row r="351" spans="2:6" ht="37.5">
      <c r="B351" s="20" t="s">
        <v>2911</v>
      </c>
      <c r="C351" s="1"/>
      <c r="D351" s="1"/>
      <c r="E351" s="1"/>
      <c r="F351" s="1"/>
    </row>
    <row r="352" spans="2:6" ht="37.5">
      <c r="B352" s="20" t="s">
        <v>3343</v>
      </c>
      <c r="C352" s="1"/>
      <c r="D352" s="1"/>
      <c r="E352" s="1"/>
      <c r="F352" s="1"/>
    </row>
    <row r="353" spans="2:6" ht="75">
      <c r="B353" s="20" t="s">
        <v>2912</v>
      </c>
      <c r="C353" s="1"/>
      <c r="D353" s="1"/>
      <c r="E353" s="1"/>
      <c r="F353" s="1"/>
    </row>
    <row r="354" spans="2:6" ht="75">
      <c r="B354" s="20" t="s">
        <v>2913</v>
      </c>
      <c r="C354" s="1"/>
      <c r="D354" s="1"/>
      <c r="E354" s="1"/>
      <c r="F354" s="1"/>
    </row>
    <row r="355" spans="2:6" ht="37.5">
      <c r="B355" s="20" t="s">
        <v>3344</v>
      </c>
      <c r="C355" s="1"/>
      <c r="D355" s="1"/>
      <c r="E355" s="1"/>
      <c r="F355" s="1"/>
    </row>
    <row r="356" spans="2:6" ht="37.5">
      <c r="B356" s="20" t="s">
        <v>2914</v>
      </c>
      <c r="C356" s="1"/>
      <c r="D356" s="1"/>
      <c r="E356" s="1"/>
      <c r="F356" s="1"/>
    </row>
    <row r="357" spans="2:6" ht="37.5">
      <c r="B357" s="20" t="s">
        <v>2915</v>
      </c>
      <c r="C357" s="1"/>
      <c r="D357" s="1"/>
      <c r="E357" s="1"/>
      <c r="F357" s="1"/>
    </row>
    <row r="358" spans="2:6" ht="18.75">
      <c r="B358" s="20" t="s">
        <v>2916</v>
      </c>
      <c r="C358" s="1"/>
      <c r="D358" s="1"/>
      <c r="E358" s="1"/>
      <c r="F358" s="1"/>
    </row>
    <row r="359" spans="2:6" ht="18.75">
      <c r="B359" s="20" t="s">
        <v>3345</v>
      </c>
      <c r="C359" s="1"/>
      <c r="D359" s="1"/>
      <c r="E359" s="1"/>
      <c r="F359" s="1"/>
    </row>
    <row r="360" spans="2:6" ht="56.25">
      <c r="B360" s="20" t="s">
        <v>3346</v>
      </c>
      <c r="C360" s="1"/>
      <c r="D360" s="1"/>
      <c r="E360" s="1"/>
      <c r="F360" s="1"/>
    </row>
    <row r="361" spans="2:6" ht="18.75">
      <c r="B361" s="20" t="s">
        <v>3347</v>
      </c>
      <c r="C361" s="1"/>
      <c r="D361" s="1"/>
      <c r="E361" s="1"/>
      <c r="F361" s="1"/>
    </row>
    <row r="362" spans="2:6" ht="75">
      <c r="B362" s="20" t="s">
        <v>2917</v>
      </c>
      <c r="C362" s="1"/>
      <c r="D362" s="1"/>
      <c r="E362" s="1"/>
      <c r="F362" s="1"/>
    </row>
    <row r="363" spans="2:6" ht="37.5">
      <c r="B363" s="20" t="s">
        <v>2918</v>
      </c>
      <c r="C363" s="1"/>
      <c r="D363" s="1"/>
      <c r="E363" s="1"/>
      <c r="F363" s="1"/>
    </row>
    <row r="364" spans="2:6" ht="56.25">
      <c r="B364" s="20" t="s">
        <v>2919</v>
      </c>
      <c r="C364" s="1"/>
      <c r="D364" s="1"/>
      <c r="E364" s="1"/>
      <c r="F364" s="1"/>
    </row>
    <row r="365" spans="2:6" ht="18.75">
      <c r="B365" s="20" t="s">
        <v>2920</v>
      </c>
      <c r="C365" s="20"/>
      <c r="D365" s="1"/>
      <c r="E365" s="1"/>
      <c r="F365" s="1"/>
    </row>
    <row r="366" spans="2:6" ht="37.5">
      <c r="B366" s="20" t="s">
        <v>3348</v>
      </c>
      <c r="C366" s="20"/>
      <c r="D366" s="1"/>
      <c r="E366" s="1"/>
      <c r="F366" s="1"/>
    </row>
    <row r="367" spans="2:6" ht="18.75">
      <c r="B367" s="20" t="s">
        <v>3349</v>
      </c>
      <c r="C367" s="20"/>
      <c r="D367" s="1"/>
      <c r="E367" s="1"/>
      <c r="F367" s="1"/>
    </row>
    <row r="368" spans="2:6" ht="18.75">
      <c r="B368" s="20" t="s">
        <v>3350</v>
      </c>
      <c r="C368" s="20"/>
      <c r="D368" s="1"/>
      <c r="E368" s="1"/>
      <c r="F368" s="1"/>
    </row>
    <row r="369" spans="2:6" ht="37.5">
      <c r="B369" s="20" t="s">
        <v>3351</v>
      </c>
      <c r="C369" s="20"/>
      <c r="D369" s="1"/>
      <c r="E369" s="1"/>
      <c r="F369" s="1"/>
    </row>
    <row r="370" spans="2:6" ht="37.5">
      <c r="B370" s="20" t="s">
        <v>2921</v>
      </c>
      <c r="C370" s="20"/>
      <c r="D370" s="1"/>
      <c r="E370" s="1"/>
      <c r="F370" s="1"/>
    </row>
    <row r="371" spans="2:6" ht="18.75">
      <c r="B371" s="20" t="s">
        <v>2922</v>
      </c>
      <c r="C371" s="20"/>
      <c r="D371" s="1"/>
      <c r="E371" s="1"/>
      <c r="F371" s="1"/>
    </row>
    <row r="372" spans="2:6" ht="37.5">
      <c r="B372" s="20" t="s">
        <v>2923</v>
      </c>
      <c r="C372" s="1"/>
      <c r="D372" s="1"/>
      <c r="E372" s="1"/>
      <c r="F372" s="1"/>
    </row>
    <row r="373" spans="2:6" ht="37.5">
      <c r="B373" s="20" t="s">
        <v>3352</v>
      </c>
      <c r="C373" s="1"/>
      <c r="D373" s="1"/>
      <c r="E373" s="1"/>
      <c r="F373" s="1"/>
    </row>
    <row r="374" spans="2:6" ht="131.25">
      <c r="B374" s="20" t="s">
        <v>2924</v>
      </c>
      <c r="C374" s="1"/>
      <c r="D374" s="1"/>
      <c r="E374" s="1"/>
      <c r="F374" s="1"/>
    </row>
    <row r="375" spans="2:6" ht="187.5">
      <c r="B375" s="20" t="s">
        <v>2925</v>
      </c>
      <c r="C375" s="1"/>
      <c r="D375" s="1"/>
      <c r="E375" s="1"/>
      <c r="F375" s="1"/>
    </row>
    <row r="376" spans="2:6" ht="37.5">
      <c r="B376" s="20" t="s">
        <v>2926</v>
      </c>
      <c r="C376" s="1"/>
      <c r="D376" s="1"/>
      <c r="E376" s="1"/>
      <c r="F376" s="1"/>
    </row>
    <row r="377" spans="2:6" ht="18.75">
      <c r="B377" s="20" t="s">
        <v>2927</v>
      </c>
      <c r="C377" s="1"/>
      <c r="D377" s="1"/>
      <c r="E377" s="1"/>
      <c r="F377" s="1"/>
    </row>
    <row r="378" spans="2:6" ht="56.25">
      <c r="B378" s="20" t="s">
        <v>2928</v>
      </c>
      <c r="C378" s="1"/>
      <c r="D378" s="1"/>
      <c r="E378" s="1"/>
      <c r="F378" s="1"/>
    </row>
    <row r="379" spans="2:6" ht="93.75">
      <c r="B379" s="20" t="s">
        <v>2929</v>
      </c>
      <c r="C379" s="1"/>
      <c r="D379" s="1"/>
      <c r="E379" s="1"/>
      <c r="F379" s="1"/>
    </row>
    <row r="380" spans="2:6" ht="18.75">
      <c r="B380" s="20" t="s">
        <v>2930</v>
      </c>
      <c r="C380" s="1"/>
      <c r="D380" s="1"/>
      <c r="E380" s="1"/>
      <c r="F380" s="1"/>
    </row>
    <row r="381" spans="2:6" ht="56.25">
      <c r="B381" s="20" t="s">
        <v>2931</v>
      </c>
      <c r="C381" s="20"/>
      <c r="D381" s="1"/>
      <c r="E381" s="1"/>
      <c r="F381" s="1"/>
    </row>
    <row r="382" spans="2:6" ht="56.25">
      <c r="B382" s="20" t="s">
        <v>3353</v>
      </c>
      <c r="C382" s="1"/>
      <c r="D382" s="1"/>
      <c r="E382" s="1"/>
      <c r="F382" s="1"/>
    </row>
    <row r="383" spans="2:6" ht="18.75">
      <c r="B383" s="20" t="s">
        <v>2932</v>
      </c>
      <c r="C383" s="1"/>
      <c r="D383" s="1"/>
      <c r="E383" s="1"/>
      <c r="F383" s="1"/>
    </row>
    <row r="384" spans="2:6" ht="37.5">
      <c r="B384" s="20" t="s">
        <v>2933</v>
      </c>
      <c r="C384" s="1"/>
      <c r="D384" s="1"/>
      <c r="E384" s="1"/>
      <c r="F384" s="1"/>
    </row>
    <row r="385" spans="2:6" ht="18.75">
      <c r="B385" s="20" t="s">
        <v>2916</v>
      </c>
      <c r="C385" s="1"/>
      <c r="D385" s="1"/>
      <c r="E385" s="1"/>
      <c r="F385" s="1"/>
    </row>
    <row r="386" spans="2:6" ht="18.75">
      <c r="B386" s="20" t="s">
        <v>3345</v>
      </c>
      <c r="C386" s="1"/>
      <c r="D386" s="1"/>
      <c r="E386" s="1"/>
      <c r="F386" s="1"/>
    </row>
    <row r="387" spans="2:6" ht="56.25">
      <c r="B387" s="20" t="s">
        <v>3346</v>
      </c>
      <c r="C387" s="1"/>
      <c r="D387" s="1"/>
      <c r="E387" s="1"/>
      <c r="F387" s="1"/>
    </row>
    <row r="388" spans="2:6" ht="18.75">
      <c r="B388" s="20" t="s">
        <v>3347</v>
      </c>
      <c r="C388" s="1"/>
      <c r="D388" s="1"/>
      <c r="E388" s="1"/>
      <c r="F388" s="1"/>
    </row>
    <row r="389" spans="2:6" ht="37.5">
      <c r="B389" s="20" t="s">
        <v>2934</v>
      </c>
      <c r="C389" s="1"/>
      <c r="D389" s="1"/>
      <c r="E389" s="1"/>
      <c r="F389" s="1"/>
    </row>
    <row r="390" spans="2:6" ht="37.5">
      <c r="B390" s="20" t="s">
        <v>3354</v>
      </c>
      <c r="C390" s="1"/>
      <c r="D390" s="1"/>
      <c r="E390" s="1"/>
      <c r="F390" s="1"/>
    </row>
    <row r="391" spans="2:6" ht="75">
      <c r="B391" s="20" t="s">
        <v>2935</v>
      </c>
      <c r="C391" s="1"/>
      <c r="D391" s="1"/>
      <c r="E391" s="1"/>
      <c r="F391" s="1"/>
    </row>
    <row r="392" spans="2:6" ht="18.75">
      <c r="B392" s="19"/>
      <c r="C392" s="1"/>
      <c r="D392" s="1"/>
      <c r="E392" s="1"/>
      <c r="F392" s="1"/>
    </row>
    <row r="393" spans="2:6" ht="18.75">
      <c r="B393" s="19"/>
      <c r="C393" s="1"/>
      <c r="D393" s="1"/>
      <c r="E393" s="1"/>
      <c r="F393" s="1"/>
    </row>
    <row r="394" spans="2:6" ht="18.75">
      <c r="B394" s="19"/>
      <c r="C394" s="1"/>
      <c r="D394" s="1"/>
      <c r="E394" s="1"/>
      <c r="F394" s="1"/>
    </row>
    <row r="395" spans="2:6" ht="18.75">
      <c r="B395" s="19"/>
      <c r="C395" s="1"/>
      <c r="D395" s="1"/>
      <c r="E395" s="1"/>
      <c r="F395" s="1"/>
    </row>
    <row r="396" spans="2:6" ht="18.75">
      <c r="B396" s="16" t="s">
        <v>2936</v>
      </c>
      <c r="C396" s="1"/>
      <c r="D396" s="1"/>
      <c r="E396" s="1"/>
      <c r="F396" s="1"/>
    </row>
    <row r="397" spans="2:6" ht="18.75">
      <c r="B397" s="16" t="s">
        <v>3355</v>
      </c>
      <c r="C397" s="1"/>
      <c r="D397" s="1"/>
      <c r="E397" s="1"/>
      <c r="F397" s="1"/>
    </row>
    <row r="398" spans="2:6" ht="18.75">
      <c r="B398" s="16"/>
      <c r="C398" s="1"/>
      <c r="D398" s="1"/>
      <c r="E398" s="1"/>
      <c r="F398" s="1"/>
    </row>
    <row r="399" spans="2:6" ht="18.75">
      <c r="B399" s="16" t="s">
        <v>2937</v>
      </c>
      <c r="C399" s="1"/>
      <c r="D399" s="1"/>
      <c r="E399" s="1"/>
      <c r="F399" s="1"/>
    </row>
    <row r="400" spans="2:6" ht="18.75">
      <c r="B400" s="16" t="s">
        <v>2938</v>
      </c>
      <c r="C400" s="1"/>
      <c r="D400" s="1"/>
      <c r="E400" s="1"/>
      <c r="F400" s="1"/>
    </row>
    <row r="401" spans="2:6" ht="18.75">
      <c r="B401" s="16" t="s">
        <v>2939</v>
      </c>
      <c r="C401" s="20"/>
      <c r="D401" s="1"/>
      <c r="E401" s="1"/>
      <c r="F401" s="1"/>
    </row>
    <row r="402" spans="2:6" ht="18.75">
      <c r="B402" s="16" t="s">
        <v>4815</v>
      </c>
      <c r="C402" s="20"/>
      <c r="D402" s="1"/>
      <c r="E402" s="1"/>
      <c r="F402" s="1"/>
    </row>
    <row r="403" spans="2:6" ht="18.75">
      <c r="B403" s="16" t="s">
        <v>4816</v>
      </c>
      <c r="C403" s="20"/>
      <c r="D403" s="1"/>
      <c r="E403" s="1"/>
      <c r="F403" s="1"/>
    </row>
    <row r="404" spans="2:6" ht="18.75">
      <c r="B404" s="16" t="s">
        <v>2940</v>
      </c>
      <c r="C404" s="1"/>
      <c r="D404" s="1"/>
      <c r="E404" s="1"/>
      <c r="F404" s="1"/>
    </row>
    <row r="405" spans="2:6" ht="18.75">
      <c r="B405" s="20"/>
      <c r="C405" s="1"/>
      <c r="D405" s="1"/>
      <c r="E405" s="1"/>
      <c r="F405" s="1"/>
    </row>
    <row r="406" spans="2:6" ht="37.5">
      <c r="B406" s="20" t="s">
        <v>2941</v>
      </c>
      <c r="C406" s="1"/>
      <c r="D406" s="1"/>
      <c r="E406" s="1"/>
      <c r="F406" s="1"/>
    </row>
    <row r="407" spans="2:6" ht="56.25">
      <c r="B407" s="20" t="s">
        <v>2942</v>
      </c>
      <c r="C407" s="1"/>
      <c r="D407" s="1"/>
      <c r="E407" s="1"/>
      <c r="F407" s="1"/>
    </row>
    <row r="408" spans="2:6" ht="93.75">
      <c r="B408" s="20" t="s">
        <v>2943</v>
      </c>
      <c r="C408" s="1"/>
      <c r="D408" s="1"/>
      <c r="E408" s="1"/>
      <c r="F408" s="1"/>
    </row>
    <row r="409" spans="2:6" ht="75">
      <c r="B409" s="20" t="s">
        <v>2944</v>
      </c>
      <c r="C409" s="1"/>
      <c r="D409" s="1"/>
      <c r="E409" s="1"/>
      <c r="F409" s="1"/>
    </row>
    <row r="410" spans="2:6" ht="75">
      <c r="B410" s="20" t="s">
        <v>2945</v>
      </c>
      <c r="C410" s="1"/>
      <c r="D410" s="1"/>
      <c r="E410" s="1"/>
      <c r="F410" s="1"/>
    </row>
    <row r="411" spans="2:6" ht="18.75">
      <c r="B411" s="20"/>
      <c r="C411" s="1"/>
      <c r="D411" s="1"/>
      <c r="E411" s="1"/>
      <c r="F411" s="1"/>
    </row>
    <row r="412" spans="2:6" ht="18.75">
      <c r="B412" s="16" t="s">
        <v>2946</v>
      </c>
      <c r="C412" s="1"/>
      <c r="D412" s="1"/>
      <c r="E412" s="1"/>
      <c r="F412" s="1"/>
    </row>
    <row r="413" spans="2:6" ht="18.75">
      <c r="B413" s="16" t="s">
        <v>2947</v>
      </c>
      <c r="C413" s="1"/>
      <c r="D413" s="1"/>
      <c r="E413" s="1"/>
      <c r="F413" s="1"/>
    </row>
    <row r="414" spans="2:6" ht="18.75">
      <c r="B414" s="16" t="s">
        <v>2948</v>
      </c>
      <c r="C414" s="1"/>
      <c r="D414" s="1"/>
      <c r="E414" s="1"/>
      <c r="F414" s="1"/>
    </row>
    <row r="415" spans="2:6" ht="18.75">
      <c r="B415" s="16" t="s">
        <v>2949</v>
      </c>
      <c r="C415" s="1"/>
      <c r="D415" s="1"/>
      <c r="E415" s="1"/>
      <c r="F415" s="1"/>
    </row>
    <row r="416" spans="2:6" ht="18.75">
      <c r="B416" s="16" t="s">
        <v>2950</v>
      </c>
      <c r="C416" s="1"/>
      <c r="D416" s="1"/>
      <c r="E416" s="1"/>
      <c r="F416" s="1"/>
    </row>
    <row r="417" spans="2:6" ht="18.75">
      <c r="B417" s="22"/>
      <c r="C417" s="1"/>
      <c r="D417" s="1"/>
      <c r="E417" s="1"/>
      <c r="F417" s="1"/>
    </row>
    <row r="418" spans="2:6" ht="37.5">
      <c r="B418" s="20" t="s">
        <v>3356</v>
      </c>
      <c r="C418" s="1"/>
      <c r="D418" s="1"/>
      <c r="E418" s="1"/>
      <c r="F418" s="1"/>
    </row>
    <row r="419" spans="2:6" ht="37.5">
      <c r="B419" s="21" t="s">
        <v>2951</v>
      </c>
      <c r="C419" s="1"/>
      <c r="D419" s="1"/>
      <c r="E419" s="1"/>
      <c r="F419" s="1"/>
    </row>
    <row r="420" spans="2:6" ht="37.5">
      <c r="B420" s="20" t="s">
        <v>3357</v>
      </c>
      <c r="C420" s="1"/>
      <c r="D420" s="1"/>
      <c r="E420" s="1"/>
      <c r="F420" s="1"/>
    </row>
    <row r="421" spans="2:6" ht="56.25">
      <c r="B421" s="20" t="s">
        <v>3358</v>
      </c>
      <c r="C421" s="1"/>
      <c r="D421" s="1"/>
      <c r="E421" s="1"/>
      <c r="F421" s="1"/>
    </row>
    <row r="422" spans="2:6" ht="18.75">
      <c r="B422" s="20" t="s">
        <v>3359</v>
      </c>
      <c r="C422" s="1"/>
      <c r="D422" s="1"/>
      <c r="E422" s="1"/>
      <c r="F422" s="1"/>
    </row>
    <row r="423" spans="2:6" ht="37.5">
      <c r="B423" s="20" t="s">
        <v>3360</v>
      </c>
      <c r="C423" s="1"/>
      <c r="D423" s="1"/>
      <c r="E423" s="1"/>
      <c r="F423" s="1"/>
    </row>
    <row r="424" spans="2:6" ht="18.75">
      <c r="B424" s="20" t="s">
        <v>3361</v>
      </c>
      <c r="C424" s="1"/>
      <c r="D424" s="1"/>
      <c r="E424" s="1"/>
      <c r="F424" s="1"/>
    </row>
    <row r="425" spans="2:6" ht="37.5">
      <c r="B425" s="20" t="s">
        <v>3362</v>
      </c>
      <c r="C425" s="1"/>
      <c r="D425" s="1"/>
      <c r="E425" s="1"/>
      <c r="F425" s="1"/>
    </row>
    <row r="426" spans="2:6" ht="18.75">
      <c r="B426" s="20"/>
      <c r="C426" s="1"/>
      <c r="D426" s="1"/>
      <c r="E426" s="1"/>
      <c r="F426" s="1"/>
    </row>
    <row r="427" spans="2:6" ht="37.5">
      <c r="B427" s="16" t="s">
        <v>2952</v>
      </c>
    </row>
    <row r="428" spans="2:6" ht="18.75">
      <c r="B428" s="16" t="s">
        <v>3355</v>
      </c>
    </row>
    <row r="429" spans="2:6">
      <c r="B429" s="197"/>
    </row>
    <row r="430" spans="2:6" ht="56.25">
      <c r="B430" s="20" t="s">
        <v>2953</v>
      </c>
    </row>
    <row r="431" spans="2:6" ht="56.25">
      <c r="B431" s="20" t="s">
        <v>2954</v>
      </c>
    </row>
    <row r="432" spans="2:6" ht="37.5">
      <c r="B432" s="20" t="s">
        <v>2955</v>
      </c>
    </row>
    <row r="433" spans="2:2" ht="18.75">
      <c r="B433" s="19"/>
    </row>
    <row r="434" spans="2:2" ht="18.75">
      <c r="B434" s="16" t="s">
        <v>2956</v>
      </c>
    </row>
    <row r="435" spans="2:2" ht="18.75">
      <c r="B435" s="16" t="s">
        <v>2957</v>
      </c>
    </row>
    <row r="436" spans="2:2" ht="18.75">
      <c r="B436" s="16" t="s">
        <v>2958</v>
      </c>
    </row>
    <row r="437" spans="2:2" ht="18.75">
      <c r="B437" s="16" t="s">
        <v>3363</v>
      </c>
    </row>
    <row r="438" spans="2:2" ht="18.75">
      <c r="B438" s="20"/>
    </row>
    <row r="439" spans="2:2" ht="93.75">
      <c r="B439" s="20" t="s">
        <v>2959</v>
      </c>
    </row>
    <row r="440" spans="2:2" ht="18.75">
      <c r="B440" s="20" t="s">
        <v>3364</v>
      </c>
    </row>
    <row r="441" spans="2:2" ht="37.5">
      <c r="B441" s="20" t="s">
        <v>2960</v>
      </c>
    </row>
    <row r="442" spans="2:2" ht="56.25">
      <c r="B442" s="20" t="s">
        <v>3365</v>
      </c>
    </row>
    <row r="443" spans="2:2" ht="18.75">
      <c r="B443" s="19"/>
    </row>
    <row r="444" spans="2:2" ht="18.75">
      <c r="B444" s="16" t="s">
        <v>2961</v>
      </c>
    </row>
    <row r="445" spans="2:2" ht="18.75">
      <c r="B445" s="16" t="s">
        <v>2962</v>
      </c>
    </row>
    <row r="446" spans="2:2" ht="18.75">
      <c r="B446" s="16" t="s">
        <v>2963</v>
      </c>
    </row>
    <row r="447" spans="2:2" ht="18.75">
      <c r="B447" s="16" t="s">
        <v>3366</v>
      </c>
    </row>
    <row r="448" spans="2:2" ht="18.75">
      <c r="B448" s="16"/>
    </row>
    <row r="449" spans="2:2" ht="18.75">
      <c r="B449" s="16" t="s">
        <v>2964</v>
      </c>
    </row>
    <row r="450" spans="2:2" ht="18.75">
      <c r="B450" s="16" t="s">
        <v>2965</v>
      </c>
    </row>
    <row r="451" spans="2:2" ht="18.75">
      <c r="B451" s="16" t="s">
        <v>2966</v>
      </c>
    </row>
    <row r="452" spans="2:2" ht="18.75">
      <c r="B452" s="16" t="s">
        <v>2967</v>
      </c>
    </row>
    <row r="453" spans="2:2" ht="18.75">
      <c r="B453" s="16" t="s">
        <v>2968</v>
      </c>
    </row>
    <row r="454" spans="2:2" ht="18.75">
      <c r="B454" s="16" t="s">
        <v>2969</v>
      </c>
    </row>
    <row r="455" spans="2:2" ht="18.75">
      <c r="B455" s="20"/>
    </row>
    <row r="456" spans="2:2" ht="56.25">
      <c r="B456" s="20" t="s">
        <v>2970</v>
      </c>
    </row>
    <row r="457" spans="2:2" ht="18.75">
      <c r="B457" s="19"/>
    </row>
    <row r="458" spans="2:2" ht="18.75">
      <c r="B458" s="16" t="s">
        <v>2971</v>
      </c>
    </row>
    <row r="459" spans="2:2" ht="18.75">
      <c r="B459" s="19"/>
    </row>
    <row r="460" spans="2:2" ht="75">
      <c r="B460" s="20" t="s">
        <v>2972</v>
      </c>
    </row>
    <row r="461" spans="2:2" ht="18.75">
      <c r="B461" s="20" t="s">
        <v>2973</v>
      </c>
    </row>
    <row r="462" spans="2:2" ht="18.75">
      <c r="B462" s="20" t="s">
        <v>2974</v>
      </c>
    </row>
    <row r="463" spans="2:2" ht="18.75">
      <c r="B463" s="20" t="s">
        <v>2975</v>
      </c>
    </row>
    <row r="464" spans="2:2" ht="75">
      <c r="B464" s="20" t="s">
        <v>2976</v>
      </c>
    </row>
    <row r="465" spans="2:2" ht="75">
      <c r="B465" s="20" t="s">
        <v>2977</v>
      </c>
    </row>
    <row r="466" spans="2:2" ht="75">
      <c r="B466" s="20" t="s">
        <v>2978</v>
      </c>
    </row>
    <row r="467" spans="2:2" ht="75">
      <c r="B467" s="20" t="s">
        <v>2979</v>
      </c>
    </row>
    <row r="468" spans="2:2" ht="56.25">
      <c r="B468" s="20" t="s">
        <v>2980</v>
      </c>
    </row>
    <row r="469" spans="2:2" ht="18.75">
      <c r="B469" s="19"/>
    </row>
    <row r="470" spans="2:2" ht="18.75">
      <c r="B470" s="16" t="s">
        <v>2981</v>
      </c>
    </row>
    <row r="471" spans="2:2" ht="18.75">
      <c r="B471" s="16" t="s">
        <v>2982</v>
      </c>
    </row>
    <row r="472" spans="2:2" ht="18.75">
      <c r="B472" s="16" t="s">
        <v>2983</v>
      </c>
    </row>
    <row r="473" spans="2:2" ht="18.75">
      <c r="B473" s="19"/>
    </row>
    <row r="474" spans="2:2" ht="37.5">
      <c r="B474" s="21" t="s">
        <v>2984</v>
      </c>
    </row>
    <row r="475" spans="2:2" ht="37.5">
      <c r="B475" s="20" t="s">
        <v>2985</v>
      </c>
    </row>
    <row r="476" spans="2:2" ht="18.75">
      <c r="B476" s="20"/>
    </row>
    <row r="477" spans="2:2" ht="18.75">
      <c r="B477" s="16" t="s">
        <v>2986</v>
      </c>
    </row>
    <row r="478" spans="2:2" ht="18.75">
      <c r="B478" s="19"/>
    </row>
    <row r="479" spans="2:2" ht="56.25">
      <c r="B479" s="20" t="s">
        <v>2987</v>
      </c>
    </row>
    <row r="480" spans="2:2" ht="18.75">
      <c r="B480" s="20" t="s">
        <v>3367</v>
      </c>
    </row>
    <row r="481" spans="2:2" ht="75">
      <c r="B481" s="20" t="s">
        <v>2988</v>
      </c>
    </row>
    <row r="482" spans="2:2" ht="131.25">
      <c r="B482" s="20" t="s">
        <v>2989</v>
      </c>
    </row>
    <row r="483" spans="2:2" ht="18.75">
      <c r="B483" s="20" t="s">
        <v>2990</v>
      </c>
    </row>
    <row r="484" spans="2:2" ht="37.5">
      <c r="B484" s="20" t="s">
        <v>2991</v>
      </c>
    </row>
    <row r="485" spans="2:2" ht="75">
      <c r="B485" s="20" t="s">
        <v>2992</v>
      </c>
    </row>
    <row r="486" spans="2:2" ht="37.5">
      <c r="B486" s="20" t="s">
        <v>2993</v>
      </c>
    </row>
    <row r="487" spans="2:2" ht="75">
      <c r="B487" s="20" t="s">
        <v>2994</v>
      </c>
    </row>
    <row r="488" spans="2:2" ht="18.75">
      <c r="B488" s="19"/>
    </row>
    <row r="489" spans="2:2" ht="18.75">
      <c r="B489" s="16" t="s">
        <v>2995</v>
      </c>
    </row>
    <row r="490" spans="2:2" ht="18.75">
      <c r="B490" s="19"/>
    </row>
    <row r="491" spans="2:2" ht="93.75">
      <c r="B491" s="20" t="s">
        <v>2996</v>
      </c>
    </row>
    <row r="492" spans="2:2" ht="75">
      <c r="B492" s="20" t="s">
        <v>2997</v>
      </c>
    </row>
    <row r="493" spans="2:2" ht="37.5">
      <c r="B493" s="20" t="s">
        <v>3368</v>
      </c>
    </row>
    <row r="494" spans="2:2" ht="18.75">
      <c r="B494" s="188"/>
    </row>
    <row r="495" spans="2:2" ht="18.75">
      <c r="B495" s="16" t="s">
        <v>2998</v>
      </c>
    </row>
    <row r="496" spans="2:2" ht="37.5">
      <c r="B496" s="16" t="s">
        <v>2999</v>
      </c>
    </row>
    <row r="497" spans="2:2" ht="18.75">
      <c r="B497" s="19"/>
    </row>
    <row r="498" spans="2:2" ht="18.75">
      <c r="B498" s="20" t="s">
        <v>3369</v>
      </c>
    </row>
    <row r="499" spans="2:2" ht="18.75">
      <c r="B499" s="20"/>
    </row>
    <row r="500" spans="2:2" ht="18.75">
      <c r="B500" s="16" t="s">
        <v>3000</v>
      </c>
    </row>
    <row r="501" spans="2:2" ht="18.75">
      <c r="B501" s="19"/>
    </row>
    <row r="502" spans="2:2" ht="18.75">
      <c r="B502" s="21" t="s">
        <v>3001</v>
      </c>
    </row>
    <row r="503" spans="2:2" ht="93.75">
      <c r="B503" s="21" t="s">
        <v>3002</v>
      </c>
    </row>
    <row r="504" spans="2:2" ht="18.75">
      <c r="B504" s="21" t="s">
        <v>3003</v>
      </c>
    </row>
    <row r="505" spans="2:2" ht="45">
      <c r="B505" s="24" t="s">
        <v>3004</v>
      </c>
    </row>
    <row r="506" spans="2:2" ht="18.75">
      <c r="B506" s="21" t="s">
        <v>3005</v>
      </c>
    </row>
    <row r="507" spans="2:2" ht="37.5">
      <c r="B507" s="21" t="s">
        <v>3006</v>
      </c>
    </row>
    <row r="508" spans="2:2" ht="37.5">
      <c r="B508" s="21" t="s">
        <v>3007</v>
      </c>
    </row>
    <row r="509" spans="2:2" ht="37.5">
      <c r="B509" s="21" t="s">
        <v>3008</v>
      </c>
    </row>
    <row r="510" spans="2:2" ht="56.25">
      <c r="B510" s="21" t="s">
        <v>3009</v>
      </c>
    </row>
    <row r="512" spans="2:2" ht="18.75">
      <c r="B512" s="65" t="s">
        <v>3010</v>
      </c>
    </row>
    <row r="514" spans="2:2" ht="93.75">
      <c r="B514" s="65" t="s">
        <v>3011</v>
      </c>
    </row>
    <row r="516" spans="2:2" ht="56.25">
      <c r="B516" s="65" t="s">
        <v>3012</v>
      </c>
    </row>
    <row r="518" spans="2:2" ht="93.75">
      <c r="B518" s="65" t="s">
        <v>3013</v>
      </c>
    </row>
    <row r="520" spans="2:2" ht="75">
      <c r="B520" s="65" t="s">
        <v>3014</v>
      </c>
    </row>
    <row r="522" spans="2:2" ht="150">
      <c r="B522" s="65" t="s">
        <v>3015</v>
      </c>
    </row>
    <row r="524" spans="2:2" ht="45">
      <c r="B524" s="24" t="s">
        <v>3016</v>
      </c>
    </row>
    <row r="526" spans="2:2" ht="56.25">
      <c r="B526" s="65" t="s">
        <v>3017</v>
      </c>
    </row>
    <row r="528" spans="2:2" ht="18.75">
      <c r="B528" s="21"/>
    </row>
    <row r="529" spans="2:2" ht="18.75">
      <c r="B529" s="16" t="s">
        <v>3018</v>
      </c>
    </row>
    <row r="530" spans="2:2" ht="18.75">
      <c r="B530" s="16" t="s">
        <v>3019</v>
      </c>
    </row>
    <row r="531" spans="2:2" ht="18.75">
      <c r="B531" s="16"/>
    </row>
    <row r="532" spans="2:2" ht="56.25">
      <c r="B532" s="21" t="s">
        <v>3370</v>
      </c>
    </row>
    <row r="533" spans="2:2" ht="18.75">
      <c r="B533" s="20"/>
    </row>
    <row r="534" spans="2:2" ht="18.75">
      <c r="B534" s="20"/>
    </row>
    <row r="535" spans="2:2" ht="18.75">
      <c r="B535" s="16" t="s">
        <v>3020</v>
      </c>
    </row>
    <row r="536" spans="2:2" ht="18.75">
      <c r="B536" s="16"/>
    </row>
    <row r="537" spans="2:2" ht="56.25">
      <c r="B537" s="20" t="s">
        <v>3021</v>
      </c>
    </row>
    <row r="538" spans="2:2" ht="18.75">
      <c r="B538" s="19"/>
    </row>
    <row r="539" spans="2:2" ht="18.75">
      <c r="B539" s="16" t="s">
        <v>3022</v>
      </c>
    </row>
    <row r="540" spans="2:2" ht="18.75">
      <c r="B540" s="16" t="s">
        <v>3023</v>
      </c>
    </row>
    <row r="541" spans="2:2" ht="18.75">
      <c r="B541" s="19"/>
    </row>
    <row r="542" spans="2:2" ht="37.5">
      <c r="B542" s="20" t="s">
        <v>3371</v>
      </c>
    </row>
    <row r="543" spans="2:2" ht="18.75">
      <c r="B543" s="20"/>
    </row>
    <row r="544" spans="2:2" ht="18.75">
      <c r="B544" s="16" t="s">
        <v>3024</v>
      </c>
    </row>
    <row r="545" spans="2:2" ht="18.75">
      <c r="B545" s="16" t="s">
        <v>3025</v>
      </c>
    </row>
    <row r="546" spans="2:2" ht="18.75">
      <c r="B546" s="19"/>
    </row>
    <row r="547" spans="2:2" ht="56.25">
      <c r="B547" s="20" t="s">
        <v>3372</v>
      </c>
    </row>
    <row r="548" spans="2:2" ht="18.75">
      <c r="B548" s="20"/>
    </row>
    <row r="549" spans="2:2" ht="18.75">
      <c r="B549" s="20"/>
    </row>
    <row r="550" spans="2:2" ht="18.75">
      <c r="B550" s="20"/>
    </row>
    <row r="551" spans="2:2" ht="18.75">
      <c r="B551" s="21" t="s">
        <v>3026</v>
      </c>
    </row>
    <row r="552" spans="2:2" ht="18.75">
      <c r="B552" s="21" t="s">
        <v>3027</v>
      </c>
    </row>
    <row r="553" spans="2:2" ht="18.75">
      <c r="B553" s="18" t="s">
        <v>3028</v>
      </c>
    </row>
    <row r="554" spans="2:2">
      <c r="B554" s="4" t="s">
        <v>6699</v>
      </c>
    </row>
  </sheetData>
  <phoneticPr fontId="119" type="noConversion"/>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Z817"/>
  <sheetViews>
    <sheetView workbookViewId="0">
      <selection activeCell="B812" sqref="B812"/>
    </sheetView>
  </sheetViews>
  <sheetFormatPr defaultRowHeight="15"/>
  <cols>
    <col min="2" max="2" width="132.7109375" style="1" customWidth="1"/>
  </cols>
  <sheetData>
    <row r="1" spans="2:2">
      <c r="B1" s="26" t="s">
        <v>6699</v>
      </c>
    </row>
    <row r="2" spans="2:2" ht="22.5">
      <c r="B2" s="224" t="s">
        <v>3031</v>
      </c>
    </row>
    <row r="3" spans="2:2" ht="18.75">
      <c r="B3" s="225" t="s">
        <v>2375</v>
      </c>
    </row>
    <row r="4" spans="2:2" ht="12.75" customHeight="1">
      <c r="B4" s="44"/>
    </row>
    <row r="5" spans="2:2" ht="18.75" hidden="1">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8" spans="2:10" ht="18" customHeight="1">
      <c r="B28" s="25" t="s">
        <v>6620</v>
      </c>
    </row>
    <row r="29" spans="2:10" ht="18.75" hidden="1">
      <c r="B29" s="25"/>
    </row>
    <row r="30" spans="2:10" ht="18.75">
      <c r="B30" s="25" t="s">
        <v>6852</v>
      </c>
    </row>
    <row r="31" spans="2:10" ht="18.75">
      <c r="B31" s="25" t="s">
        <v>6695</v>
      </c>
    </row>
    <row r="32" spans="2:10" ht="18.75">
      <c r="B32" s="25" t="s">
        <v>2382</v>
      </c>
    </row>
    <row r="33" spans="2:2" ht="18.75">
      <c r="B33" s="25" t="s">
        <v>2383</v>
      </c>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0.75" customHeight="1">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5.75" customHeight="1">
      <c r="B137" s="20"/>
    </row>
    <row r="138" spans="2:2" ht="18.75" hidden="1">
      <c r="B138" s="20"/>
    </row>
    <row r="139" spans="2:2" ht="18.75" hidden="1">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5" customHeight="1">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2.25" customHeight="1">
      <c r="B210" s="21"/>
    </row>
    <row r="211" spans="2:2" ht="18.75" hidden="1">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3" spans="2:9" ht="18.75">
      <c r="B683" s="25" t="s">
        <v>6862</v>
      </c>
    </row>
    <row r="684" spans="2:9" ht="18.75">
      <c r="B684" s="25" t="s">
        <v>6697</v>
      </c>
      <c r="C684" s="41"/>
    </row>
    <row r="685" spans="2:9" ht="37.5">
      <c r="B685" s="222" t="s">
        <v>1985</v>
      </c>
    </row>
    <row r="687" spans="2:9" ht="18.75">
      <c r="B687" s="39" t="s">
        <v>1986</v>
      </c>
    </row>
    <row r="688" spans="2:9" ht="18.75">
      <c r="B688" s="39" t="s">
        <v>1987</v>
      </c>
    </row>
    <row r="689" spans="2:7" ht="18.75">
      <c r="B689" s="39" t="s">
        <v>1988</v>
      </c>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31.5" customHeight="1">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row r="812" spans="2:9">
      <c r="B812" s="26" t="s">
        <v>6699</v>
      </c>
    </row>
    <row r="813" spans="2:9">
      <c r="B813"/>
    </row>
    <row r="814" spans="2:9">
      <c r="B814"/>
    </row>
    <row r="815" spans="2:9">
      <c r="B815"/>
    </row>
    <row r="816" spans="2:9">
      <c r="B816"/>
    </row>
    <row r="817" spans="2:2">
      <c r="B817"/>
    </row>
  </sheetData>
  <mergeCells count="76">
    <mergeCell ref="C709:D709"/>
    <mergeCell ref="E709:G709"/>
    <mergeCell ref="B712:G712"/>
    <mergeCell ref="B707:C707"/>
    <mergeCell ref="D707:F707"/>
    <mergeCell ref="B708:F708"/>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N714:W714"/>
    <mergeCell ref="H712:J712"/>
    <mergeCell ref="X714:Z714"/>
    <mergeCell ref="B715:F715"/>
    <mergeCell ref="B714:M714"/>
    <mergeCell ref="Y717:Z717"/>
    <mergeCell ref="G715:I715"/>
    <mergeCell ref="M715:Q715"/>
    <mergeCell ref="R715:T715"/>
    <mergeCell ref="U715:W715"/>
    <mergeCell ref="X715:Z715"/>
    <mergeCell ref="J715:K715"/>
    <mergeCell ref="L712:N712"/>
    <mergeCell ref="P712:S712"/>
    <mergeCell ref="T712:Y712"/>
    <mergeCell ref="B713:G713"/>
    <mergeCell ref="H713:J713"/>
    <mergeCell ref="L713:N713"/>
    <mergeCell ref="P713:S713"/>
    <mergeCell ref="T713:Y713"/>
    <mergeCell ref="Q729:Z729"/>
    <mergeCell ref="Y719:Z719"/>
    <mergeCell ref="B720:X720"/>
    <mergeCell ref="Y720:Z720"/>
    <mergeCell ref="B718:X718"/>
    <mergeCell ref="Y718:Z718"/>
    <mergeCell ref="B724:X724"/>
    <mergeCell ref="Y721:Z723"/>
    <mergeCell ref="B788:E788"/>
    <mergeCell ref="F788:N788"/>
    <mergeCell ref="B727:U727"/>
    <mergeCell ref="V727:Z727"/>
    <mergeCell ref="B728:U728"/>
    <mergeCell ref="V728:Z728"/>
    <mergeCell ref="F729:H729"/>
    <mergeCell ref="I729:P729"/>
    <mergeCell ref="Y724:Z724"/>
    <mergeCell ref="B725:R725"/>
    <mergeCell ref="F772:F773"/>
    <mergeCell ref="G772:G773"/>
    <mergeCell ref="B726:R726"/>
    <mergeCell ref="S725:V726"/>
    <mergeCell ref="W725:Z726"/>
    <mergeCell ref="C772:C773"/>
    <mergeCell ref="D772:D773"/>
    <mergeCell ref="E772:E773"/>
    <mergeCell ref="B716:R716"/>
    <mergeCell ref="S716:W716"/>
    <mergeCell ref="B721:X723"/>
    <mergeCell ref="B719:X719"/>
    <mergeCell ref="X716:Z716"/>
    <mergeCell ref="B717:X717"/>
  </mergeCells>
  <phoneticPr fontId="119" type="noConversion"/>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sheetPr>
    <tabColor rgb="FFFFFF00"/>
  </sheetPr>
  <dimension ref="B1:W2023"/>
  <sheetViews>
    <sheetView workbookViewId="0">
      <selection activeCell="B1" sqref="B1"/>
    </sheetView>
  </sheetViews>
  <sheetFormatPr defaultRowHeight="15"/>
  <cols>
    <col min="2" max="2" width="128" customWidth="1"/>
  </cols>
  <sheetData>
    <row r="1" spans="2:23">
      <c r="B1" s="4" t="s">
        <v>6699</v>
      </c>
    </row>
    <row r="3" spans="2:23" ht="18.75">
      <c r="B3" s="254" t="s">
        <v>1664</v>
      </c>
      <c r="C3" s="46"/>
      <c r="D3" s="46"/>
      <c r="E3" s="46"/>
      <c r="F3" s="46"/>
      <c r="G3" s="46"/>
      <c r="H3" s="46"/>
      <c r="I3" s="46"/>
      <c r="J3" s="46"/>
      <c r="K3" s="1"/>
      <c r="L3" s="1"/>
      <c r="M3" s="1"/>
      <c r="N3" s="1"/>
      <c r="O3" s="1"/>
      <c r="P3" s="1"/>
      <c r="Q3" s="1"/>
      <c r="R3" s="1"/>
      <c r="S3" s="1"/>
      <c r="T3" s="1"/>
      <c r="U3" s="1"/>
      <c r="V3" s="1"/>
      <c r="W3" s="1"/>
    </row>
    <row r="4" spans="2:23" ht="5.25" customHeight="1">
      <c r="B4" s="57"/>
      <c r="C4" s="46"/>
      <c r="D4" s="46"/>
      <c r="E4" s="46"/>
      <c r="F4" s="46"/>
      <c r="G4" s="46"/>
      <c r="H4" s="46"/>
      <c r="I4" s="46"/>
      <c r="J4" s="46"/>
      <c r="K4" s="1"/>
      <c r="L4" s="1"/>
      <c r="M4" s="1"/>
      <c r="N4" s="1"/>
      <c r="O4" s="1"/>
      <c r="P4" s="1"/>
      <c r="Q4" s="1"/>
      <c r="R4" s="1"/>
      <c r="S4" s="1"/>
      <c r="T4" s="1"/>
      <c r="U4" s="1"/>
      <c r="V4" s="1"/>
      <c r="W4" s="1"/>
    </row>
    <row r="5" spans="2:23" ht="18.75" hidden="1">
      <c r="B5" s="1"/>
      <c r="C5" s="46"/>
      <c r="D5" s="46"/>
      <c r="E5" s="46"/>
      <c r="F5" s="46"/>
      <c r="G5" s="46"/>
      <c r="H5" s="46"/>
      <c r="I5" s="46"/>
      <c r="J5" s="46"/>
      <c r="K5" s="1"/>
      <c r="L5" s="1"/>
      <c r="M5" s="1"/>
      <c r="N5" s="1"/>
      <c r="O5" s="18" t="s">
        <v>6769</v>
      </c>
      <c r="P5" s="1"/>
      <c r="Q5" s="1"/>
      <c r="R5" s="1"/>
      <c r="S5" s="1"/>
      <c r="T5" s="1"/>
      <c r="U5" s="1"/>
      <c r="V5" s="1"/>
      <c r="W5" s="1"/>
    </row>
    <row r="6" spans="2:23" ht="18.75" hidden="1">
      <c r="B6" s="17"/>
      <c r="C6" s="46"/>
      <c r="D6" s="46"/>
      <c r="E6" s="46"/>
      <c r="F6" s="46"/>
      <c r="G6" s="46"/>
      <c r="H6" s="46"/>
      <c r="I6" s="46"/>
      <c r="J6" s="46"/>
      <c r="K6" s="1"/>
      <c r="L6" s="1"/>
      <c r="M6" s="1"/>
      <c r="N6" s="1"/>
      <c r="O6" s="1"/>
      <c r="P6" s="1"/>
      <c r="Q6" s="1"/>
      <c r="R6" s="1"/>
      <c r="S6" s="1"/>
      <c r="T6" s="1"/>
      <c r="U6" s="1"/>
      <c r="V6" s="1"/>
      <c r="W6" s="1"/>
    </row>
    <row r="7" spans="2:23" ht="18.75" hidden="1">
      <c r="B7" s="57"/>
      <c r="C7" s="46"/>
      <c r="D7" s="46"/>
      <c r="E7" s="46"/>
      <c r="F7" s="46"/>
      <c r="G7" s="46"/>
      <c r="H7" s="46"/>
      <c r="I7" s="46"/>
      <c r="J7" s="46"/>
      <c r="K7" s="1"/>
      <c r="L7" s="1"/>
      <c r="M7" s="1"/>
      <c r="N7" s="1"/>
      <c r="O7" s="1"/>
      <c r="P7" s="1"/>
      <c r="Q7" s="1"/>
      <c r="R7" s="1"/>
      <c r="S7" s="1"/>
      <c r="T7" s="1"/>
      <c r="U7" s="1"/>
      <c r="V7" s="1"/>
      <c r="W7" s="1"/>
    </row>
    <row r="8" spans="2:23" ht="18.75" hidden="1">
      <c r="B8" s="22"/>
      <c r="C8" s="46"/>
      <c r="D8" s="46"/>
      <c r="E8" s="46"/>
      <c r="F8" s="46"/>
      <c r="G8" s="46"/>
      <c r="H8" s="46"/>
      <c r="I8" s="46"/>
      <c r="J8" s="46"/>
      <c r="K8" s="1"/>
      <c r="L8" s="1"/>
      <c r="M8" s="1"/>
      <c r="N8" s="1"/>
      <c r="O8" s="1"/>
      <c r="P8" s="1"/>
      <c r="Q8" s="1"/>
      <c r="R8" s="1"/>
      <c r="S8" s="1"/>
      <c r="T8" s="1"/>
      <c r="U8" s="1"/>
      <c r="V8" s="1"/>
      <c r="W8" s="1"/>
    </row>
    <row r="9" spans="2:23" ht="18.75" hidden="1">
      <c r="B9" s="17"/>
      <c r="C9" s="46"/>
      <c r="D9" s="46"/>
      <c r="E9" s="46"/>
      <c r="F9" s="46"/>
      <c r="G9" s="46"/>
      <c r="H9" s="46"/>
      <c r="I9" s="46"/>
      <c r="J9" s="46"/>
      <c r="K9" s="1"/>
      <c r="L9" s="1"/>
      <c r="M9" s="1"/>
      <c r="N9" s="1"/>
      <c r="O9" s="1"/>
      <c r="P9" s="1"/>
      <c r="Q9" s="1"/>
      <c r="R9" s="1"/>
      <c r="S9" s="1"/>
      <c r="T9" s="1"/>
      <c r="U9" s="1"/>
      <c r="V9" s="1"/>
      <c r="W9" s="1"/>
    </row>
    <row r="10" spans="2:23" ht="18.75" hidden="1">
      <c r="B10" s="17"/>
      <c r="C10" s="46"/>
      <c r="D10" s="46"/>
      <c r="E10" s="46"/>
      <c r="F10" s="46"/>
      <c r="G10" s="46"/>
      <c r="H10" s="46"/>
      <c r="I10" s="46"/>
      <c r="J10" s="46"/>
      <c r="K10" s="1"/>
      <c r="L10" s="1"/>
      <c r="M10" s="1"/>
      <c r="N10" s="1"/>
      <c r="O10" s="1"/>
      <c r="P10" s="1"/>
      <c r="Q10" s="1"/>
      <c r="R10" s="1"/>
      <c r="S10" s="1"/>
      <c r="T10" s="1"/>
      <c r="U10" s="1"/>
      <c r="V10" s="1"/>
      <c r="W10" s="1"/>
    </row>
    <row r="11" spans="2:23" ht="18.75" hidden="1">
      <c r="B11" s="21"/>
      <c r="C11" s="46"/>
      <c r="D11" s="46"/>
      <c r="E11" s="46"/>
      <c r="F11" s="46"/>
      <c r="G11" s="46"/>
      <c r="H11" s="46"/>
      <c r="I11" s="46"/>
      <c r="J11" s="46"/>
      <c r="K11" s="1"/>
      <c r="L11" s="1"/>
      <c r="M11" s="1"/>
      <c r="N11" s="1"/>
      <c r="O11" s="1"/>
      <c r="P11" s="1"/>
      <c r="Q11" s="1"/>
      <c r="R11" s="1"/>
      <c r="S11" s="1"/>
      <c r="T11" s="1"/>
      <c r="U11" s="1"/>
      <c r="V11" s="1"/>
      <c r="W11" s="1"/>
    </row>
    <row r="12" spans="2:23" hidden="1">
      <c r="B12" s="248"/>
      <c r="C12" s="46"/>
      <c r="D12" s="46"/>
      <c r="E12" s="46"/>
      <c r="F12" s="46"/>
      <c r="G12" s="46"/>
      <c r="H12" s="46"/>
      <c r="I12" s="46"/>
      <c r="J12" s="46"/>
      <c r="K12" s="1"/>
      <c r="L12" s="1"/>
      <c r="M12" s="1"/>
      <c r="N12" s="1"/>
      <c r="O12" s="1"/>
      <c r="P12" s="1"/>
      <c r="Q12" s="1"/>
      <c r="R12" s="1"/>
      <c r="S12" s="1"/>
      <c r="T12" s="1"/>
      <c r="U12" s="1"/>
      <c r="V12" s="1"/>
      <c r="W12" s="1"/>
    </row>
    <row r="13" spans="2:23" ht="18.75" hidden="1">
      <c r="B13" s="64"/>
      <c r="C13" s="46"/>
      <c r="D13" s="46"/>
      <c r="E13" s="46"/>
      <c r="F13" s="46"/>
      <c r="G13" s="46"/>
      <c r="H13" s="46"/>
      <c r="I13" s="46"/>
      <c r="J13" s="46"/>
    </row>
    <row r="14" spans="2:23" ht="18.75" hidden="1">
      <c r="B14" s="64" t="s">
        <v>6864</v>
      </c>
      <c r="C14" s="46"/>
      <c r="D14" s="46"/>
      <c r="E14" s="46"/>
      <c r="F14" s="46"/>
      <c r="G14" s="46"/>
      <c r="H14" s="46"/>
      <c r="I14" s="46"/>
      <c r="J14" s="46"/>
    </row>
    <row r="15" spans="2:23" ht="18.75">
      <c r="B15" s="64" t="s">
        <v>1670</v>
      </c>
      <c r="C15" s="46"/>
      <c r="D15" s="46"/>
      <c r="E15" s="46"/>
      <c r="F15" s="46"/>
      <c r="G15" s="46"/>
      <c r="H15" s="46"/>
      <c r="I15" s="46"/>
      <c r="J15" s="46"/>
    </row>
    <row r="16" spans="2:23" ht="18.75">
      <c r="B16" s="64" t="s">
        <v>6864</v>
      </c>
      <c r="C16" s="46"/>
      <c r="D16" s="46"/>
      <c r="E16" s="46"/>
      <c r="F16" s="46"/>
      <c r="G16" s="46"/>
      <c r="H16" s="46"/>
      <c r="I16" s="46"/>
      <c r="J16" s="37"/>
    </row>
    <row r="17" spans="2:2" ht="18.75">
      <c r="B17" s="64" t="s">
        <v>1665</v>
      </c>
    </row>
    <row r="18" spans="2:2" ht="18.75">
      <c r="B18" s="64" t="s">
        <v>1666</v>
      </c>
    </row>
    <row r="19" spans="2:2" ht="18.75">
      <c r="B19" s="64" t="s">
        <v>1667</v>
      </c>
    </row>
    <row r="20" spans="2:2" ht="18.75">
      <c r="B20" s="64" t="s">
        <v>1668</v>
      </c>
    </row>
    <row r="21" spans="2:2" ht="18.75">
      <c r="B21" s="64" t="s">
        <v>1669</v>
      </c>
    </row>
    <row r="22" spans="2:2" ht="18.75">
      <c r="B22" s="64"/>
    </row>
    <row r="23" spans="2:2" ht="18.75">
      <c r="B23" s="64" t="s">
        <v>6864</v>
      </c>
    </row>
    <row r="24" spans="2:2" ht="18.75">
      <c r="B24" s="64" t="s">
        <v>1671</v>
      </c>
    </row>
    <row r="25" spans="2:2" ht="18.75">
      <c r="B25" s="64" t="s">
        <v>1672</v>
      </c>
    </row>
    <row r="26" spans="2:2" ht="18.75">
      <c r="B26" s="64" t="s">
        <v>1673</v>
      </c>
    </row>
    <row r="27" spans="2:2" ht="18.75">
      <c r="B27" s="64" t="s">
        <v>1674</v>
      </c>
    </row>
    <row r="28" spans="2:2" ht="18.75">
      <c r="B28" s="64" t="s">
        <v>1675</v>
      </c>
    </row>
    <row r="29" spans="2:2" ht="18.75">
      <c r="B29" s="64" t="s">
        <v>1676</v>
      </c>
    </row>
    <row r="30" spans="2:2" ht="18.75">
      <c r="B30" s="64" t="s">
        <v>1677</v>
      </c>
    </row>
    <row r="31" spans="2:2" ht="18.75">
      <c r="B31" s="64" t="s">
        <v>1678</v>
      </c>
    </row>
    <row r="32" spans="2:2" ht="18.75">
      <c r="B32" s="64" t="s">
        <v>1679</v>
      </c>
    </row>
    <row r="33" spans="2:2" ht="18.75">
      <c r="B33" s="18" t="s">
        <v>1680</v>
      </c>
    </row>
    <row r="34" spans="2:2" ht="18.75">
      <c r="B34" s="18" t="s">
        <v>1681</v>
      </c>
    </row>
    <row r="35" spans="2:2" ht="18.75">
      <c r="B35" s="18" t="s">
        <v>1682</v>
      </c>
    </row>
    <row r="36" spans="2:2" ht="18.75">
      <c r="B36" s="18" t="s">
        <v>1683</v>
      </c>
    </row>
    <row r="37" spans="2:2" ht="18.75">
      <c r="B37" s="21" t="s">
        <v>1684</v>
      </c>
    </row>
    <row r="38" spans="2:2" ht="18.75">
      <c r="B38" s="21" t="s">
        <v>1685</v>
      </c>
    </row>
    <row r="39" spans="2:2" ht="18.75">
      <c r="B39" s="64" t="s">
        <v>1686</v>
      </c>
    </row>
    <row r="40" spans="2:2" ht="18.75">
      <c r="B40" s="64" t="s">
        <v>1687</v>
      </c>
    </row>
    <row r="41" spans="2:2" ht="18.75">
      <c r="B41" s="21" t="s">
        <v>1688</v>
      </c>
    </row>
    <row r="42" spans="2:2" ht="18.75">
      <c r="B42" s="21" t="s">
        <v>1689</v>
      </c>
    </row>
    <row r="43" spans="2:2" ht="18.75">
      <c r="B43" s="21"/>
    </row>
    <row r="44" spans="2:2" ht="18.75">
      <c r="B44" s="21"/>
    </row>
    <row r="45" spans="2:2" ht="18.75">
      <c r="B45" s="21"/>
    </row>
    <row r="46" spans="2:2" ht="18.75">
      <c r="B46" s="21" t="s">
        <v>3026</v>
      </c>
    </row>
    <row r="47" spans="2:2" ht="18.75">
      <c r="B47" s="21" t="s">
        <v>1987</v>
      </c>
    </row>
    <row r="48" spans="2:2" ht="18.75">
      <c r="B48" s="21" t="s">
        <v>1690</v>
      </c>
    </row>
    <row r="49" spans="2:2" ht="18.75">
      <c r="B49" s="21"/>
    </row>
    <row r="50" spans="2:2" ht="18.75" hidden="1">
      <c r="B50" s="21"/>
    </row>
    <row r="51" spans="2:2" ht="18.75" hidden="1">
      <c r="B51" s="21"/>
    </row>
    <row r="52" spans="2:2" ht="18.75" hidden="1">
      <c r="B52" s="20"/>
    </row>
    <row r="53" spans="2:2" ht="18.75" hidden="1">
      <c r="B53" s="21"/>
    </row>
    <row r="54" spans="2:2" ht="18.75" hidden="1">
      <c r="B54" s="21"/>
    </row>
    <row r="55" spans="2:2" ht="18.75" hidden="1">
      <c r="B55" s="21"/>
    </row>
    <row r="56" spans="2:2" ht="18.75" hidden="1">
      <c r="B56" s="21"/>
    </row>
    <row r="57" spans="2:2" ht="18.75" hidden="1">
      <c r="B57" s="21"/>
    </row>
    <row r="58" spans="2:2" ht="18.75" hidden="1">
      <c r="B58" s="21"/>
    </row>
    <row r="59" spans="2:2" ht="18.75" hidden="1">
      <c r="B59" s="21"/>
    </row>
    <row r="60" spans="2:2" ht="18.75" hidden="1">
      <c r="B60" s="21"/>
    </row>
    <row r="61" spans="2:2" ht="18.75" hidden="1">
      <c r="B61" s="21"/>
    </row>
    <row r="62" spans="2:2" ht="18.75" hidden="1">
      <c r="B62" s="21"/>
    </row>
    <row r="63" spans="2:2" ht="18.75" hidden="1">
      <c r="B63" s="21"/>
    </row>
    <row r="64" spans="2:2" hidden="1">
      <c r="B64" s="24"/>
    </row>
    <row r="65" spans="2:2" hidden="1">
      <c r="B65" s="24"/>
    </row>
    <row r="66" spans="2:2" ht="18.75" hidden="1">
      <c r="B66" s="20"/>
    </row>
    <row r="67" spans="2:2" ht="18.75" hidden="1">
      <c r="B67" s="21"/>
    </row>
    <row r="68" spans="2:2" ht="18.75" hidden="1">
      <c r="B68" s="21"/>
    </row>
    <row r="69" spans="2:2" ht="18.75" hidden="1">
      <c r="B69" s="21"/>
    </row>
    <row r="70" spans="2:2" ht="18.75" hidden="1">
      <c r="B70" s="21"/>
    </row>
    <row r="71" spans="2:2" ht="18.75" hidden="1">
      <c r="B71" s="21"/>
    </row>
    <row r="72" spans="2:2" ht="18.75" hidden="1">
      <c r="B72" s="21"/>
    </row>
    <row r="73" spans="2:2" ht="18.75" hidden="1">
      <c r="B73" s="21"/>
    </row>
    <row r="74" spans="2:2" ht="18.75" hidden="1">
      <c r="B74" s="21"/>
    </row>
    <row r="75" spans="2:2" ht="7.5" hidden="1" customHeight="1">
      <c r="B75" s="21"/>
    </row>
    <row r="76" spans="2:2" ht="18.75" hidden="1">
      <c r="B76" s="21"/>
    </row>
    <row r="77" spans="2:2" hidden="1">
      <c r="B77" s="24"/>
    </row>
    <row r="78" spans="2:2" ht="18.75" hidden="1">
      <c r="B78" s="20"/>
    </row>
    <row r="79" spans="2:2" ht="18.75" hidden="1">
      <c r="B79" s="21"/>
    </row>
    <row r="80" spans="2:2" ht="18.75" hidden="1">
      <c r="B80" s="21"/>
    </row>
    <row r="81" spans="2:2" ht="18.75" hidden="1">
      <c r="B81" s="21"/>
    </row>
    <row r="82" spans="2:2" ht="18.75" hidden="1">
      <c r="B82" s="21"/>
    </row>
    <row r="83" spans="2:2" ht="18.75" hidden="1">
      <c r="B83" s="21"/>
    </row>
    <row r="84" spans="2:2" ht="18.75" hidden="1">
      <c r="B84" s="21"/>
    </row>
    <row r="85" spans="2:2" ht="18.75" hidden="1">
      <c r="B85" s="21"/>
    </row>
    <row r="86" spans="2:2" ht="18.75" hidden="1">
      <c r="B86" s="21"/>
    </row>
    <row r="87" spans="2:2" ht="18.75" hidden="1">
      <c r="B87" s="21"/>
    </row>
    <row r="88" spans="2:2" ht="18.75" hidden="1">
      <c r="B88" s="21"/>
    </row>
    <row r="89" spans="2:2" ht="18.75" hidden="1">
      <c r="B89" s="21"/>
    </row>
    <row r="90" spans="2:2" ht="18.75" hidden="1">
      <c r="B90" s="21"/>
    </row>
    <row r="91" spans="2:2" ht="18.75" hidden="1">
      <c r="B91" s="21"/>
    </row>
    <row r="92" spans="2:2" ht="18.75" hidden="1">
      <c r="B92" s="21"/>
    </row>
    <row r="93" spans="2:2" ht="18.75" hidden="1">
      <c r="B93" s="21"/>
    </row>
    <row r="94" spans="2:2" ht="18.75" hidden="1">
      <c r="B94" s="21"/>
    </row>
    <row r="95" spans="2:2" ht="18.75" hidden="1">
      <c r="B95" s="21"/>
    </row>
    <row r="96" spans="2:2" ht="18.75" hidden="1">
      <c r="B96" s="21"/>
    </row>
    <row r="97" spans="2:2" ht="18.75">
      <c r="B97" s="25" t="s">
        <v>1692</v>
      </c>
    </row>
    <row r="98" spans="2:2" ht="18.75">
      <c r="B98" s="25"/>
    </row>
    <row r="99" spans="2:2" ht="18.75">
      <c r="B99" s="25" t="s">
        <v>1693</v>
      </c>
    </row>
    <row r="100" spans="2:2" ht="18.75">
      <c r="B100" s="25" t="s">
        <v>6695</v>
      </c>
    </row>
    <row r="101" spans="2:2" ht="18.75">
      <c r="B101" s="25" t="s">
        <v>1987</v>
      </c>
    </row>
    <row r="102" spans="2:2" ht="18.75">
      <c r="B102" s="25" t="s">
        <v>1988</v>
      </c>
    </row>
    <row r="103" spans="2:2" ht="18.75">
      <c r="B103" s="25" t="s">
        <v>1694</v>
      </c>
    </row>
    <row r="104" spans="2:2" ht="18.75">
      <c r="B104" s="21"/>
    </row>
    <row r="105" spans="2:2" ht="18.75">
      <c r="B105" s="21"/>
    </row>
    <row r="106" spans="2:2" ht="18.75">
      <c r="B106" s="21" t="s">
        <v>6864</v>
      </c>
    </row>
    <row r="107" spans="2:2" ht="18.75">
      <c r="B107" s="16" t="s">
        <v>6853</v>
      </c>
    </row>
    <row r="108" spans="2:2" ht="18.75">
      <c r="B108" s="16" t="s">
        <v>1695</v>
      </c>
    </row>
    <row r="109" spans="2:2" ht="18.75">
      <c r="B109" s="16" t="s">
        <v>1696</v>
      </c>
    </row>
    <row r="110" spans="2:2" ht="18.75">
      <c r="B110" s="16" t="s">
        <v>1697</v>
      </c>
    </row>
    <row r="111" spans="2:2" ht="18.75">
      <c r="B111" s="16" t="s">
        <v>1698</v>
      </c>
    </row>
    <row r="112" spans="2:2" ht="18.75">
      <c r="B112" s="16" t="s">
        <v>1699</v>
      </c>
    </row>
    <row r="113" spans="2:2" ht="18.75">
      <c r="B113" s="21"/>
    </row>
    <row r="114" spans="2:2" ht="18.75">
      <c r="B114" s="64" t="s">
        <v>1700</v>
      </c>
    </row>
    <row r="115" spans="2:2" ht="18.75">
      <c r="B115" s="64"/>
    </row>
    <row r="116" spans="2:2" ht="18.75">
      <c r="B116" s="64" t="s">
        <v>1701</v>
      </c>
    </row>
    <row r="117" spans="2:2" ht="18.75">
      <c r="B117" s="64"/>
    </row>
    <row r="118" spans="2:2" ht="18.75">
      <c r="B118" s="64" t="s">
        <v>1702</v>
      </c>
    </row>
    <row r="119" spans="2:2" ht="18.75">
      <c r="B119" s="64" t="s">
        <v>1703</v>
      </c>
    </row>
    <row r="120" spans="2:2" ht="18.75">
      <c r="B120" s="64" t="s">
        <v>1704</v>
      </c>
    </row>
    <row r="121" spans="2:2" ht="18.75">
      <c r="B121" s="64" t="s">
        <v>1705</v>
      </c>
    </row>
    <row r="122" spans="2:2" ht="18.75">
      <c r="B122" s="64" t="s">
        <v>1706</v>
      </c>
    </row>
    <row r="123" spans="2:2" ht="18.75">
      <c r="B123" s="64" t="s">
        <v>1707</v>
      </c>
    </row>
    <row r="124" spans="2:2" ht="18.75">
      <c r="B124" s="64" t="s">
        <v>1708</v>
      </c>
    </row>
    <row r="125" spans="2:2" ht="18.75">
      <c r="B125" s="64" t="s">
        <v>1709</v>
      </c>
    </row>
    <row r="126" spans="2:2" ht="18.75">
      <c r="B126" s="64" t="s">
        <v>1710</v>
      </c>
    </row>
    <row r="127" spans="2:2" ht="18.75">
      <c r="B127" s="64" t="s">
        <v>1711</v>
      </c>
    </row>
    <row r="128" spans="2:2" ht="18.75">
      <c r="B128" s="64"/>
    </row>
    <row r="129" spans="2:2" ht="18.75">
      <c r="B129" s="64" t="s">
        <v>1712</v>
      </c>
    </row>
    <row r="130" spans="2:2" ht="18.75">
      <c r="B130" s="64"/>
    </row>
    <row r="131" spans="2:2" ht="18.75">
      <c r="B131" s="64" t="s">
        <v>1713</v>
      </c>
    </row>
    <row r="132" spans="2:2" ht="18.75">
      <c r="B132" s="64" t="s">
        <v>1714</v>
      </c>
    </row>
    <row r="133" spans="2:2" ht="18.75">
      <c r="B133" s="64" t="s">
        <v>1715</v>
      </c>
    </row>
    <row r="134" spans="2:2" ht="18.75">
      <c r="B134" s="64" t="s">
        <v>1716</v>
      </c>
    </row>
    <row r="135" spans="2:2" ht="18.75">
      <c r="B135" s="64" t="s">
        <v>1717</v>
      </c>
    </row>
    <row r="136" spans="2:2" ht="18.75">
      <c r="B136" s="64" t="s">
        <v>1718</v>
      </c>
    </row>
    <row r="137" spans="2:2" ht="18.75">
      <c r="B137" s="64" t="s">
        <v>1719</v>
      </c>
    </row>
    <row r="138" spans="2:2" ht="18.75">
      <c r="B138" s="64" t="s">
        <v>1720</v>
      </c>
    </row>
    <row r="139" spans="2:2" ht="18.75">
      <c r="B139" s="64"/>
    </row>
    <row r="140" spans="2:2" ht="18.75">
      <c r="B140" s="64" t="s">
        <v>6864</v>
      </c>
    </row>
    <row r="141" spans="2:2" ht="18.75">
      <c r="B141" s="64">
        <v>2</v>
      </c>
    </row>
    <row r="142" spans="2:2" ht="18.75">
      <c r="B142" s="250" t="s">
        <v>1721</v>
      </c>
    </row>
    <row r="143" spans="2:2" ht="18.75">
      <c r="B143" s="116"/>
    </row>
    <row r="144" spans="2:2" ht="18.75">
      <c r="B144" s="64" t="s">
        <v>6851</v>
      </c>
    </row>
    <row r="145" spans="2:2" ht="18.75">
      <c r="B145" s="64"/>
    </row>
    <row r="146" spans="2:2" ht="18.75">
      <c r="B146" s="64" t="s">
        <v>1722</v>
      </c>
    </row>
    <row r="147" spans="2:2" ht="18.75">
      <c r="B147" s="64" t="s">
        <v>1723</v>
      </c>
    </row>
    <row r="148" spans="2:2" ht="18.75">
      <c r="B148" s="64" t="s">
        <v>1582</v>
      </c>
    </row>
    <row r="149" spans="2:2" ht="18.75">
      <c r="B149" s="64"/>
    </row>
    <row r="150" spans="2:2" ht="18.75">
      <c r="B150" s="64" t="s">
        <v>1724</v>
      </c>
    </row>
    <row r="151" spans="2:2" ht="18.75">
      <c r="B151" s="64" t="s">
        <v>1725</v>
      </c>
    </row>
    <row r="152" spans="2:2" ht="18.75">
      <c r="B152" s="64" t="s">
        <v>1726</v>
      </c>
    </row>
    <row r="153" spans="2:2" ht="18.75">
      <c r="B153" s="64" t="s">
        <v>1727</v>
      </c>
    </row>
    <row r="154" spans="2:2" ht="18.75">
      <c r="B154" s="64" t="s">
        <v>1728</v>
      </c>
    </row>
    <row r="155" spans="2:2" ht="18.75">
      <c r="B155" s="64" t="s">
        <v>1729</v>
      </c>
    </row>
    <row r="156" spans="2:2" ht="18.75">
      <c r="B156" s="64" t="s">
        <v>1730</v>
      </c>
    </row>
    <row r="157" spans="2:2" ht="18.75">
      <c r="B157" s="64" t="s">
        <v>1731</v>
      </c>
    </row>
    <row r="158" spans="2:2" ht="18.75">
      <c r="B158" s="64" t="s">
        <v>1732</v>
      </c>
    </row>
    <row r="159" spans="2:2" ht="18.75">
      <c r="B159" s="64" t="s">
        <v>1733</v>
      </c>
    </row>
    <row r="160" spans="2:2" ht="18.75">
      <c r="B160" s="64" t="s">
        <v>1734</v>
      </c>
    </row>
    <row r="161" spans="2:2" ht="18.75">
      <c r="B161" s="64" t="s">
        <v>1735</v>
      </c>
    </row>
    <row r="162" spans="2:2" ht="18.75">
      <c r="B162" s="64" t="s">
        <v>1736</v>
      </c>
    </row>
    <row r="163" spans="2:2" ht="18.75">
      <c r="B163" s="64" t="s">
        <v>1737</v>
      </c>
    </row>
    <row r="164" spans="2:2" ht="18.75">
      <c r="B164" s="64" t="s">
        <v>1731</v>
      </c>
    </row>
    <row r="165" spans="2:2" ht="18.75">
      <c r="B165" s="64" t="s">
        <v>1732</v>
      </c>
    </row>
    <row r="166" spans="2:2" ht="18.75">
      <c r="B166" s="64" t="s">
        <v>1733</v>
      </c>
    </row>
    <row r="167" spans="2:2" ht="18.75">
      <c r="B167" s="64" t="s">
        <v>1734</v>
      </c>
    </row>
    <row r="168" spans="2:2" ht="18.75">
      <c r="B168" s="64" t="s">
        <v>1738</v>
      </c>
    </row>
    <row r="169" spans="2:2" ht="18.75">
      <c r="B169" s="64" t="s">
        <v>1739</v>
      </c>
    </row>
    <row r="170" spans="2:2" ht="18.75">
      <c r="B170" s="64" t="s">
        <v>1740</v>
      </c>
    </row>
    <row r="171" spans="2:2" ht="18.75">
      <c r="B171" s="64" t="s">
        <v>1741</v>
      </c>
    </row>
    <row r="172" spans="2:2" ht="18.75">
      <c r="B172" s="64" t="s">
        <v>1742</v>
      </c>
    </row>
    <row r="173" spans="2:2" ht="18.75">
      <c r="B173" s="64" t="s">
        <v>1743</v>
      </c>
    </row>
    <row r="174" spans="2:2" ht="18.75">
      <c r="B174" s="64" t="s">
        <v>1744</v>
      </c>
    </row>
    <row r="175" spans="2:2" ht="18.75">
      <c r="B175" s="64" t="s">
        <v>1745</v>
      </c>
    </row>
    <row r="176" spans="2:2" ht="18.75">
      <c r="B176" s="64" t="s">
        <v>1746</v>
      </c>
    </row>
    <row r="177" spans="2:2" ht="18.75">
      <c r="B177" s="64" t="s">
        <v>1747</v>
      </c>
    </row>
    <row r="178" spans="2:2" ht="18.75">
      <c r="B178" s="250" t="s">
        <v>1748</v>
      </c>
    </row>
    <row r="179" spans="2:2" ht="18.75">
      <c r="B179" s="64" t="s">
        <v>1749</v>
      </c>
    </row>
    <row r="180" spans="2:2" ht="18.75">
      <c r="B180" s="64" t="s">
        <v>1750</v>
      </c>
    </row>
    <row r="181" spans="2:2" ht="18.75">
      <c r="B181" s="64" t="s">
        <v>1751</v>
      </c>
    </row>
    <row r="182" spans="2:2" ht="18.75">
      <c r="B182" s="64" t="s">
        <v>1752</v>
      </c>
    </row>
    <row r="183" spans="2:2" ht="18.75">
      <c r="B183" s="64" t="s">
        <v>1753</v>
      </c>
    </row>
    <row r="184" spans="2:2" ht="18.75">
      <c r="B184" s="64" t="s">
        <v>1754</v>
      </c>
    </row>
    <row r="185" spans="2:2" ht="18.75">
      <c r="B185" s="64" t="e">
        <f ca="1">- адрес электронной почты администрации муниципального образования</f>
        <v>#NAME?</v>
      </c>
    </row>
    <row r="186" spans="2:2" ht="18.75">
      <c r="B186" s="64" t="s">
        <v>1755</v>
      </c>
    </row>
    <row r="187" spans="2:2" ht="18.75">
      <c r="B187" s="64">
        <v>3</v>
      </c>
    </row>
    <row r="188" spans="2:2" ht="18.75">
      <c r="B188" s="64" t="e">
        <f ca="1">- адрес электронной почты отдела архитектуры и градостроительства</f>
        <v>#NAME?</v>
      </c>
    </row>
    <row r="189" spans="2:2" ht="18.75">
      <c r="B189" s="64" t="s">
        <v>1756</v>
      </c>
    </row>
    <row r="190" spans="2:2" ht="18.75">
      <c r="B190" s="64" t="s">
        <v>1757</v>
      </c>
    </row>
    <row r="191" spans="2:2" ht="18.75">
      <c r="B191" s="64" t="s">
        <v>1758</v>
      </c>
    </row>
    <row r="192" spans="2:2" ht="18.75">
      <c r="B192" s="64" t="s">
        <v>1759</v>
      </c>
    </row>
    <row r="193" spans="2:2" ht="18.75">
      <c r="B193" s="64" t="s">
        <v>1760</v>
      </c>
    </row>
    <row r="194" spans="2:2" ht="18.75">
      <c r="B194" s="64" t="s">
        <v>1761</v>
      </c>
    </row>
    <row r="195" spans="2:2" ht="18.75">
      <c r="B195" s="64" t="s">
        <v>1762</v>
      </c>
    </row>
    <row r="196" spans="2:2" ht="18.75">
      <c r="B196" s="64" t="s">
        <v>1763</v>
      </c>
    </row>
    <row r="197" spans="2:2" ht="18.75">
      <c r="B197" s="64" t="s">
        <v>1764</v>
      </c>
    </row>
    <row r="198" spans="2:2" ht="18.75">
      <c r="B198" s="64" t="s">
        <v>1765</v>
      </c>
    </row>
    <row r="199" spans="2:2" ht="18.75">
      <c r="B199" s="64" t="s">
        <v>1766</v>
      </c>
    </row>
    <row r="200" spans="2:2" ht="18.75">
      <c r="B200" s="64" t="s">
        <v>1767</v>
      </c>
    </row>
    <row r="201" spans="2:2" ht="18.75">
      <c r="B201" s="64" t="s">
        <v>1768</v>
      </c>
    </row>
    <row r="202" spans="2:2" ht="18.75">
      <c r="B202" s="64" t="s">
        <v>1747</v>
      </c>
    </row>
    <row r="203" spans="2:2" ht="18.75">
      <c r="B203" s="64" t="s">
        <v>1769</v>
      </c>
    </row>
    <row r="204" spans="2:2" ht="18.75">
      <c r="B204" s="64"/>
    </row>
    <row r="205" spans="2:2" ht="18.75">
      <c r="B205" s="64" t="s">
        <v>1770</v>
      </c>
    </row>
    <row r="206" spans="2:2" ht="18.75">
      <c r="B206" s="64" t="s">
        <v>1771</v>
      </c>
    </row>
    <row r="207" spans="2:2" ht="18.75">
      <c r="B207" s="64" t="s">
        <v>6864</v>
      </c>
    </row>
    <row r="208" spans="2:2" ht="18.75">
      <c r="B208" s="64" t="s">
        <v>1772</v>
      </c>
    </row>
    <row r="209" spans="2:2" ht="18.75">
      <c r="B209" s="64" t="s">
        <v>1773</v>
      </c>
    </row>
    <row r="210" spans="2:2" ht="18.75">
      <c r="B210" s="64" t="s">
        <v>1774</v>
      </c>
    </row>
    <row r="211" spans="2:2" ht="18.75">
      <c r="B211" s="64" t="s">
        <v>1775</v>
      </c>
    </row>
    <row r="212" spans="2:2" ht="18.75">
      <c r="B212" s="64" t="s">
        <v>1776</v>
      </c>
    </row>
    <row r="213" spans="2:2" ht="18.75">
      <c r="B213" s="64" t="s">
        <v>1777</v>
      </c>
    </row>
    <row r="214" spans="2:2" ht="18.75">
      <c r="B214" s="64" t="s">
        <v>1778</v>
      </c>
    </row>
    <row r="215" spans="2:2" ht="18.75">
      <c r="B215" s="64"/>
    </row>
    <row r="216" spans="2:2" ht="18.75">
      <c r="B216" s="64" t="s">
        <v>1779</v>
      </c>
    </row>
    <row r="217" spans="2:2" ht="18.75">
      <c r="B217" s="64" t="s">
        <v>1780</v>
      </c>
    </row>
    <row r="218" spans="2:2" ht="18.75">
      <c r="B218" s="116" t="s">
        <v>6864</v>
      </c>
    </row>
    <row r="219" spans="2:2" ht="18.75">
      <c r="B219" s="116" t="s">
        <v>1781</v>
      </c>
    </row>
    <row r="220" spans="2:2" ht="18.75">
      <c r="B220" s="116" t="s">
        <v>1782</v>
      </c>
    </row>
    <row r="221" spans="2:2" ht="18.75">
      <c r="B221" s="64" t="s">
        <v>1783</v>
      </c>
    </row>
    <row r="222" spans="2:2" ht="18.75">
      <c r="B222" s="64" t="s">
        <v>1784</v>
      </c>
    </row>
    <row r="223" spans="2:2" ht="18.75">
      <c r="B223" s="64"/>
    </row>
    <row r="224" spans="2:2" ht="18.75">
      <c r="B224" s="64" t="s">
        <v>1785</v>
      </c>
    </row>
    <row r="225" spans="2:2" ht="18.75">
      <c r="B225" s="64" t="s">
        <v>1786</v>
      </c>
    </row>
    <row r="226" spans="2:2" ht="18.75">
      <c r="B226" s="64"/>
    </row>
    <row r="227" spans="2:2" ht="18.75">
      <c r="B227" s="64" t="s">
        <v>6864</v>
      </c>
    </row>
    <row r="228" spans="2:2" ht="18.75">
      <c r="B228" s="64" t="s">
        <v>1787</v>
      </c>
    </row>
    <row r="229" spans="2:2" ht="18.75">
      <c r="B229" s="64" t="s">
        <v>1788</v>
      </c>
    </row>
    <row r="230" spans="2:2" ht="18.75">
      <c r="B230" s="64" t="s">
        <v>1789</v>
      </c>
    </row>
    <row r="231" spans="2:2" ht="18.75">
      <c r="B231" s="64" t="s">
        <v>1790</v>
      </c>
    </row>
    <row r="232" spans="2:2" ht="18.75">
      <c r="B232" s="64" t="s">
        <v>1791</v>
      </c>
    </row>
    <row r="233" spans="2:2" ht="18.75">
      <c r="B233" s="64">
        <v>4</v>
      </c>
    </row>
    <row r="234" spans="2:2" ht="18.75">
      <c r="B234" s="64" t="s">
        <v>1792</v>
      </c>
    </row>
    <row r="235" spans="2:2" ht="18.75">
      <c r="B235" s="64" t="s">
        <v>1793</v>
      </c>
    </row>
    <row r="236" spans="2:2" ht="18.75">
      <c r="B236" s="64" t="s">
        <v>1794</v>
      </c>
    </row>
    <row r="237" spans="2:2" ht="18.75">
      <c r="B237" s="64" t="s">
        <v>1795</v>
      </c>
    </row>
    <row r="238" spans="2:2" ht="18.75">
      <c r="B238" s="64" t="s">
        <v>1796</v>
      </c>
    </row>
    <row r="239" spans="2:2" ht="18.75">
      <c r="B239" s="64" t="s">
        <v>1747</v>
      </c>
    </row>
    <row r="240" spans="2:2" ht="18.75">
      <c r="B240" s="64" t="s">
        <v>1797</v>
      </c>
    </row>
    <row r="241" spans="2:2" ht="18.75">
      <c r="B241" s="64" t="s">
        <v>1798</v>
      </c>
    </row>
    <row r="242" spans="2:2" ht="18.75">
      <c r="B242" s="64" t="s">
        <v>1799</v>
      </c>
    </row>
    <row r="243" spans="2:2" ht="18.75">
      <c r="B243" s="64" t="s">
        <v>1800</v>
      </c>
    </row>
    <row r="244" spans="2:2" ht="18.75">
      <c r="B244" s="64" t="s">
        <v>1801</v>
      </c>
    </row>
    <row r="245" spans="2:2" ht="18.75">
      <c r="B245" s="64" t="s">
        <v>1802</v>
      </c>
    </row>
    <row r="246" spans="2:2" ht="18.75">
      <c r="B246" s="64" t="s">
        <v>1803</v>
      </c>
    </row>
    <row r="247" spans="2:2" ht="18.75">
      <c r="B247" s="64" t="s">
        <v>1804</v>
      </c>
    </row>
    <row r="248" spans="2:2" ht="18.75">
      <c r="B248" s="64" t="s">
        <v>1805</v>
      </c>
    </row>
    <row r="249" spans="2:2" ht="18.75">
      <c r="B249" s="64" t="s">
        <v>1806</v>
      </c>
    </row>
    <row r="250" spans="2:2" ht="18.75">
      <c r="B250" s="64" t="s">
        <v>1807</v>
      </c>
    </row>
    <row r="251" spans="2:2" ht="18.75">
      <c r="B251" s="64" t="s">
        <v>1808</v>
      </c>
    </row>
    <row r="252" spans="2:2" ht="18.75">
      <c r="B252" s="116" t="s">
        <v>1809</v>
      </c>
    </row>
    <row r="253" spans="2:2" ht="18.75">
      <c r="B253" s="64" t="s">
        <v>1810</v>
      </c>
    </row>
    <row r="254" spans="2:2" ht="18.75">
      <c r="B254" s="64"/>
    </row>
    <row r="255" spans="2:2" ht="18.75">
      <c r="B255" s="64" t="s">
        <v>1811</v>
      </c>
    </row>
    <row r="256" spans="2:2" ht="18.75">
      <c r="B256" s="64"/>
    </row>
    <row r="257" spans="2:2" ht="18.75">
      <c r="B257" s="64" t="s">
        <v>1812</v>
      </c>
    </row>
    <row r="258" spans="2:2" ht="18.75">
      <c r="B258" s="64" t="s">
        <v>1813</v>
      </c>
    </row>
    <row r="259" spans="2:2" ht="18.75">
      <c r="B259" s="64" t="s">
        <v>1814</v>
      </c>
    </row>
    <row r="260" spans="2:2" ht="18.75">
      <c r="B260" s="64" t="s">
        <v>1815</v>
      </c>
    </row>
    <row r="261" spans="2:2" ht="18.75">
      <c r="B261" s="64" t="s">
        <v>1816</v>
      </c>
    </row>
    <row r="262" spans="2:2" ht="18.75">
      <c r="B262" s="64" t="s">
        <v>1817</v>
      </c>
    </row>
    <row r="263" spans="2:2" ht="18.75">
      <c r="B263" s="64" t="s">
        <v>1818</v>
      </c>
    </row>
    <row r="264" spans="2:2" ht="18.75">
      <c r="B264" s="64" t="s">
        <v>1819</v>
      </c>
    </row>
    <row r="265" spans="2:2" ht="18.75">
      <c r="B265" s="64" t="s">
        <v>1820</v>
      </c>
    </row>
    <row r="266" spans="2:2" ht="18.75">
      <c r="B266" s="64" t="s">
        <v>1821</v>
      </c>
    </row>
    <row r="267" spans="2:2" ht="18.75">
      <c r="B267" s="64" t="s">
        <v>1822</v>
      </c>
    </row>
    <row r="268" spans="2:2" ht="18.75">
      <c r="B268" s="64" t="s">
        <v>1823</v>
      </c>
    </row>
    <row r="269" spans="2:2" ht="18.75">
      <c r="B269" s="64" t="s">
        <v>1824</v>
      </c>
    </row>
    <row r="270" spans="2:2" ht="18.75">
      <c r="B270" s="64" t="s">
        <v>6864</v>
      </c>
    </row>
    <row r="271" spans="2:2" ht="18.75">
      <c r="B271" s="64" t="s">
        <v>1825</v>
      </c>
    </row>
    <row r="272" spans="2:2" ht="18.75">
      <c r="B272" s="64" t="s">
        <v>1826</v>
      </c>
    </row>
    <row r="273" spans="2:2" ht="18.75">
      <c r="B273" s="64" t="s">
        <v>1827</v>
      </c>
    </row>
    <row r="274" spans="2:2" ht="18.75">
      <c r="B274" s="64" t="s">
        <v>1828</v>
      </c>
    </row>
    <row r="275" spans="2:2" ht="18.75">
      <c r="B275" s="64" t="s">
        <v>1829</v>
      </c>
    </row>
    <row r="276" spans="2:2" ht="18.75">
      <c r="B276" s="64" t="s">
        <v>1830</v>
      </c>
    </row>
    <row r="277" spans="2:2" ht="18.75">
      <c r="B277" s="64" t="s">
        <v>1831</v>
      </c>
    </row>
    <row r="278" spans="2:2" ht="18.75">
      <c r="B278" s="64">
        <v>5</v>
      </c>
    </row>
    <row r="279" spans="2:2" ht="18.75">
      <c r="B279" s="64" t="s">
        <v>1832</v>
      </c>
    </row>
    <row r="280" spans="2:2" ht="18.75">
      <c r="B280" s="64"/>
    </row>
    <row r="281" spans="2:2" ht="18.75">
      <c r="B281" s="64" t="s">
        <v>1833</v>
      </c>
    </row>
    <row r="282" spans="2:2" ht="18.75">
      <c r="B282" s="64" t="s">
        <v>1834</v>
      </c>
    </row>
    <row r="283" spans="2:2" ht="18.75">
      <c r="B283" s="64" t="s">
        <v>1835</v>
      </c>
    </row>
    <row r="284" spans="2:2" ht="18.75">
      <c r="B284" s="64" t="s">
        <v>1836</v>
      </c>
    </row>
    <row r="285" spans="2:2" ht="18.75">
      <c r="B285" s="64" t="s">
        <v>1837</v>
      </c>
    </row>
    <row r="286" spans="2:2" ht="18.75">
      <c r="B286" s="64" t="s">
        <v>1838</v>
      </c>
    </row>
    <row r="287" spans="2:2" ht="18.75">
      <c r="B287" s="64"/>
    </row>
    <row r="288" spans="2:2" ht="18.75">
      <c r="B288" s="64" t="s">
        <v>1839</v>
      </c>
    </row>
    <row r="289" spans="2:2" ht="18.75">
      <c r="B289" s="64"/>
    </row>
    <row r="290" spans="2:2" ht="18.75">
      <c r="B290" s="64" t="s">
        <v>1840</v>
      </c>
    </row>
    <row r="291" spans="2:2" ht="18.75">
      <c r="B291" s="64" t="s">
        <v>1841</v>
      </c>
    </row>
    <row r="292" spans="2:2" ht="18.75">
      <c r="B292" s="64" t="s">
        <v>1842</v>
      </c>
    </row>
    <row r="293" spans="2:2" ht="18.75">
      <c r="B293" s="64" t="s">
        <v>1843</v>
      </c>
    </row>
    <row r="294" spans="2:2" ht="18.75">
      <c r="B294" s="64"/>
    </row>
    <row r="295" spans="2:2" ht="18.75">
      <c r="B295" s="64" t="s">
        <v>1844</v>
      </c>
    </row>
    <row r="296" spans="2:2" ht="18.75">
      <c r="B296" s="64"/>
    </row>
    <row r="297" spans="2:2" ht="18.75">
      <c r="B297" s="64" t="s">
        <v>1845</v>
      </c>
    </row>
    <row r="298" spans="2:2" ht="18.75">
      <c r="B298" s="64" t="s">
        <v>1846</v>
      </c>
    </row>
    <row r="299" spans="2:2" ht="18.75">
      <c r="B299" s="64" t="s">
        <v>1847</v>
      </c>
    </row>
    <row r="300" spans="2:2" ht="18.75">
      <c r="B300" s="116" t="s">
        <v>1848</v>
      </c>
    </row>
    <row r="301" spans="2:2" ht="18.75">
      <c r="B301" s="64" t="s">
        <v>1849</v>
      </c>
    </row>
    <row r="302" spans="2:2" ht="18.75">
      <c r="B302" s="64" t="s">
        <v>1850</v>
      </c>
    </row>
    <row r="303" spans="2:2" ht="18.75">
      <c r="B303" s="64" t="s">
        <v>1851</v>
      </c>
    </row>
    <row r="304" spans="2:2" ht="18.75">
      <c r="B304" s="64" t="s">
        <v>1852</v>
      </c>
    </row>
    <row r="305" spans="2:2" ht="18.75">
      <c r="B305" s="64" t="s">
        <v>1853</v>
      </c>
    </row>
    <row r="306" spans="2:2" ht="18.75">
      <c r="B306" s="64" t="s">
        <v>1854</v>
      </c>
    </row>
    <row r="307" spans="2:2" ht="18.75">
      <c r="B307" s="64" t="s">
        <v>1855</v>
      </c>
    </row>
    <row r="308" spans="2:2" ht="18.75">
      <c r="B308" s="64" t="s">
        <v>1856</v>
      </c>
    </row>
    <row r="309" spans="2:2" ht="18.75">
      <c r="B309" s="64" t="s">
        <v>1857</v>
      </c>
    </row>
    <row r="310" spans="2:2" ht="18.75">
      <c r="B310" s="64" t="s">
        <v>1858</v>
      </c>
    </row>
    <row r="311" spans="2:2" ht="18.75">
      <c r="B311" s="64" t="s">
        <v>1859</v>
      </c>
    </row>
    <row r="312" spans="2:2" ht="18.75">
      <c r="B312" s="64" t="s">
        <v>1860</v>
      </c>
    </row>
    <row r="313" spans="2:2" ht="18.75">
      <c r="B313" s="64" t="s">
        <v>1861</v>
      </c>
    </row>
    <row r="314" spans="2:2" ht="18.75">
      <c r="B314" s="64" t="s">
        <v>1862</v>
      </c>
    </row>
    <row r="315" spans="2:2" ht="18.75">
      <c r="B315" s="64" t="s">
        <v>1863</v>
      </c>
    </row>
    <row r="316" spans="2:2" ht="18.75">
      <c r="B316" s="64" t="s">
        <v>1864</v>
      </c>
    </row>
    <row r="317" spans="2:2" ht="18.75">
      <c r="B317" s="64" t="s">
        <v>1865</v>
      </c>
    </row>
    <row r="318" spans="2:2" ht="18.75">
      <c r="B318" s="64" t="s">
        <v>1866</v>
      </c>
    </row>
    <row r="319" spans="2:2" ht="18.75">
      <c r="B319" s="64" t="s">
        <v>1867</v>
      </c>
    </row>
    <row r="320" spans="2:2" ht="18.75">
      <c r="B320" s="64" t="s">
        <v>1868</v>
      </c>
    </row>
    <row r="321" spans="2:2" ht="18.75">
      <c r="B321" s="64" t="s">
        <v>1869</v>
      </c>
    </row>
    <row r="322" spans="2:2" ht="18.75">
      <c r="B322" s="64" t="s">
        <v>1870</v>
      </c>
    </row>
    <row r="323" spans="2:2" ht="18.75">
      <c r="B323" s="64">
        <v>6</v>
      </c>
    </row>
    <row r="324" spans="2:2" ht="18.75">
      <c r="B324" s="64" t="s">
        <v>1871</v>
      </c>
    </row>
    <row r="325" spans="2:2" ht="18.75">
      <c r="B325" s="64" t="s">
        <v>1872</v>
      </c>
    </row>
    <row r="326" spans="2:2" ht="18.75">
      <c r="B326" s="64" t="s">
        <v>1873</v>
      </c>
    </row>
    <row r="327" spans="2:2" ht="18.75">
      <c r="B327" s="64" t="s">
        <v>1874</v>
      </c>
    </row>
    <row r="328" spans="2:2" ht="18.75">
      <c r="B328" s="64" t="s">
        <v>1875</v>
      </c>
    </row>
    <row r="329" spans="2:2" ht="18.75">
      <c r="B329" s="64" t="s">
        <v>1876</v>
      </c>
    </row>
    <row r="330" spans="2:2" ht="18.75">
      <c r="B330" s="64" t="s">
        <v>1877</v>
      </c>
    </row>
    <row r="331" spans="2:2" ht="18.75">
      <c r="B331" s="64" t="s">
        <v>1878</v>
      </c>
    </row>
    <row r="332" spans="2:2" ht="18.75">
      <c r="B332" s="64" t="s">
        <v>1879</v>
      </c>
    </row>
    <row r="333" spans="2:2" ht="18.75">
      <c r="B333" s="64" t="s">
        <v>1880</v>
      </c>
    </row>
    <row r="334" spans="2:2" ht="18.75">
      <c r="B334" s="64" t="s">
        <v>1881</v>
      </c>
    </row>
    <row r="335" spans="2:2" ht="18.75">
      <c r="B335" s="64" t="s">
        <v>1882</v>
      </c>
    </row>
    <row r="336" spans="2:2" ht="18.75">
      <c r="B336" s="64" t="s">
        <v>1883</v>
      </c>
    </row>
    <row r="337" spans="2:2" ht="18.75">
      <c r="B337" s="64" t="s">
        <v>1884</v>
      </c>
    </row>
    <row r="338" spans="2:2" ht="18.75">
      <c r="B338" s="64" t="s">
        <v>1885</v>
      </c>
    </row>
    <row r="339" spans="2:2" ht="18.75">
      <c r="B339" s="64" t="s">
        <v>1886</v>
      </c>
    </row>
    <row r="340" spans="2:2" ht="18.75">
      <c r="B340" s="64" t="s">
        <v>1887</v>
      </c>
    </row>
    <row r="341" spans="2:2" ht="18.75">
      <c r="B341" s="64"/>
    </row>
    <row r="342" spans="2:2" ht="18.75">
      <c r="B342" s="64" t="s">
        <v>1888</v>
      </c>
    </row>
    <row r="343" spans="2:2" ht="18.75">
      <c r="B343" s="64" t="s">
        <v>1889</v>
      </c>
    </row>
    <row r="344" spans="2:2" ht="18.75">
      <c r="B344" s="64" t="s">
        <v>1890</v>
      </c>
    </row>
    <row r="345" spans="2:2" ht="18.75">
      <c r="B345" s="64" t="s">
        <v>1891</v>
      </c>
    </row>
    <row r="346" spans="2:2" ht="18.75">
      <c r="B346" s="64" t="s">
        <v>1892</v>
      </c>
    </row>
    <row r="347" spans="2:2" ht="18.75">
      <c r="B347" s="64" t="s">
        <v>1893</v>
      </c>
    </row>
    <row r="348" spans="2:2" ht="18.75">
      <c r="B348" s="64" t="s">
        <v>1894</v>
      </c>
    </row>
    <row r="349" spans="2:2" ht="18.75">
      <c r="B349" s="64"/>
    </row>
    <row r="350" spans="2:2" ht="18.75">
      <c r="B350" s="64" t="s">
        <v>1895</v>
      </c>
    </row>
    <row r="351" spans="2:2" ht="18.75">
      <c r="B351" s="64" t="s">
        <v>1896</v>
      </c>
    </row>
    <row r="352" spans="2:2" ht="18.75">
      <c r="B352" s="64" t="s">
        <v>1897</v>
      </c>
    </row>
    <row r="353" spans="2:2" ht="18.75">
      <c r="B353" s="64" t="s">
        <v>1898</v>
      </c>
    </row>
    <row r="354" spans="2:2" ht="18.75">
      <c r="B354" s="64" t="s">
        <v>1899</v>
      </c>
    </row>
    <row r="355" spans="2:2" ht="18.75">
      <c r="B355" s="64" t="s">
        <v>1900</v>
      </c>
    </row>
    <row r="356" spans="2:2" ht="18.75">
      <c r="B356" s="64" t="s">
        <v>1901</v>
      </c>
    </row>
    <row r="357" spans="2:2" ht="18.75">
      <c r="B357" s="64" t="s">
        <v>1902</v>
      </c>
    </row>
    <row r="358" spans="2:2" ht="18.75">
      <c r="B358" s="64" t="s">
        <v>1903</v>
      </c>
    </row>
    <row r="359" spans="2:2" ht="18.75">
      <c r="B359" s="64" t="s">
        <v>1904</v>
      </c>
    </row>
    <row r="360" spans="2:2" ht="18.75">
      <c r="B360" s="64" t="s">
        <v>1905</v>
      </c>
    </row>
    <row r="361" spans="2:2" ht="18.75">
      <c r="B361" s="64" t="s">
        <v>1906</v>
      </c>
    </row>
    <row r="362" spans="2:2" ht="18.75">
      <c r="B362" s="64" t="s">
        <v>1907</v>
      </c>
    </row>
    <row r="363" spans="2:2" ht="18.75">
      <c r="B363" s="64" t="s">
        <v>1908</v>
      </c>
    </row>
    <row r="364" spans="2:2" ht="18.75">
      <c r="B364" s="64" t="s">
        <v>1909</v>
      </c>
    </row>
    <row r="365" spans="2:2" ht="18.75">
      <c r="B365" s="64" t="s">
        <v>1910</v>
      </c>
    </row>
    <row r="366" spans="2:2" ht="18.75">
      <c r="B366" s="64" t="s">
        <v>1911</v>
      </c>
    </row>
    <row r="367" spans="2:2" ht="18.75">
      <c r="B367" s="64" t="s">
        <v>1912</v>
      </c>
    </row>
    <row r="368" spans="2:2" ht="18.75">
      <c r="B368" s="64">
        <v>7</v>
      </c>
    </row>
    <row r="369" spans="2:2" ht="18.75">
      <c r="B369" s="64" t="s">
        <v>1913</v>
      </c>
    </row>
    <row r="370" spans="2:2" ht="18.75">
      <c r="B370" s="64" t="s">
        <v>1914</v>
      </c>
    </row>
    <row r="371" spans="2:2" ht="18.75">
      <c r="B371" s="64" t="s">
        <v>1915</v>
      </c>
    </row>
    <row r="372" spans="2:2" ht="18.75">
      <c r="B372" s="64" t="s">
        <v>1916</v>
      </c>
    </row>
    <row r="373" spans="2:2" ht="18.75">
      <c r="B373" s="64" t="s">
        <v>1917</v>
      </c>
    </row>
    <row r="374" spans="2:2" ht="18.75">
      <c r="B374" s="64" t="s">
        <v>1918</v>
      </c>
    </row>
    <row r="375" spans="2:2" ht="18.75">
      <c r="B375" s="64" t="s">
        <v>1919</v>
      </c>
    </row>
    <row r="376" spans="2:2" ht="18.75">
      <c r="B376" s="64" t="s">
        <v>1920</v>
      </c>
    </row>
    <row r="377" spans="2:2" ht="18.75">
      <c r="B377" s="64" t="s">
        <v>1921</v>
      </c>
    </row>
    <row r="378" spans="2:2" ht="18.75">
      <c r="B378" s="64" t="s">
        <v>1922</v>
      </c>
    </row>
    <row r="379" spans="2:2" ht="18.75">
      <c r="B379" s="64" t="s">
        <v>1923</v>
      </c>
    </row>
    <row r="380" spans="2:2" ht="18.75">
      <c r="B380" s="64" t="s">
        <v>1924</v>
      </c>
    </row>
    <row r="381" spans="2:2" ht="18.75">
      <c r="B381" s="64" t="s">
        <v>1925</v>
      </c>
    </row>
    <row r="382" spans="2:2" ht="18.75">
      <c r="B382" s="64" t="s">
        <v>1926</v>
      </c>
    </row>
    <row r="383" spans="2:2" ht="18.75">
      <c r="B383" s="64"/>
    </row>
    <row r="384" spans="2:2" ht="18.75">
      <c r="B384" s="64" t="s">
        <v>1927</v>
      </c>
    </row>
    <row r="385" spans="2:2" ht="18.75">
      <c r="B385" s="64"/>
    </row>
    <row r="386" spans="2:2" ht="18.75">
      <c r="B386" s="64" t="s">
        <v>1928</v>
      </c>
    </row>
    <row r="387" spans="2:2" ht="18.75">
      <c r="B387" s="251"/>
    </row>
    <row r="388" spans="2:2" ht="18.75">
      <c r="B388" s="251" t="s">
        <v>1929</v>
      </c>
    </row>
    <row r="389" spans="2:2" ht="18.75">
      <c r="B389" s="64" t="s">
        <v>1704</v>
      </c>
    </row>
    <row r="390" spans="2:2" ht="18.75">
      <c r="B390" s="251" t="s">
        <v>1930</v>
      </c>
    </row>
    <row r="391" spans="2:2" ht="18.75">
      <c r="B391" s="64"/>
    </row>
    <row r="392" spans="2:2" ht="18.75">
      <c r="B392" s="251" t="s">
        <v>1931</v>
      </c>
    </row>
    <row r="393" spans="2:2" ht="18.75">
      <c r="B393" s="64"/>
    </row>
    <row r="394" spans="2:2" ht="18.75">
      <c r="B394" s="251" t="s">
        <v>1932</v>
      </c>
    </row>
    <row r="395" spans="2:2" ht="18.75">
      <c r="B395" s="64" t="s">
        <v>1933</v>
      </c>
    </row>
    <row r="396" spans="2:2" ht="18.75">
      <c r="B396" s="251" t="s">
        <v>1934</v>
      </c>
    </row>
    <row r="397" spans="2:2" ht="18.75">
      <c r="B397" s="64" t="s">
        <v>1935</v>
      </c>
    </row>
    <row r="398" spans="2:2" ht="18.75">
      <c r="B398" s="251" t="s">
        <v>1936</v>
      </c>
    </row>
    <row r="399" spans="2:2" ht="18.75">
      <c r="B399" s="64" t="s">
        <v>1937</v>
      </c>
    </row>
    <row r="400" spans="2:2" ht="18.75">
      <c r="B400" s="64" t="s">
        <v>1938</v>
      </c>
    </row>
    <row r="401" spans="2:2" ht="18.75">
      <c r="B401" s="64" t="s">
        <v>1939</v>
      </c>
    </row>
    <row r="402" spans="2:2" ht="18.75">
      <c r="B402" s="64" t="s">
        <v>1940</v>
      </c>
    </row>
    <row r="403" spans="2:2" ht="18.75">
      <c r="B403" s="64" t="s">
        <v>1941</v>
      </c>
    </row>
    <row r="404" spans="2:2" ht="18.75">
      <c r="B404" s="64" t="s">
        <v>1942</v>
      </c>
    </row>
    <row r="405" spans="2:2" ht="18.75">
      <c r="B405" s="64" t="s">
        <v>1943</v>
      </c>
    </row>
    <row r="406" spans="2:2" ht="18.75">
      <c r="B406" s="64" t="s">
        <v>1944</v>
      </c>
    </row>
    <row r="407" spans="2:2" ht="18.75">
      <c r="B407" s="64" t="s">
        <v>1704</v>
      </c>
    </row>
    <row r="408" spans="2:2" ht="18.75">
      <c r="B408" s="64" t="s">
        <v>1945</v>
      </c>
    </row>
    <row r="409" spans="2:2" ht="18.75">
      <c r="B409" s="64" t="s">
        <v>1946</v>
      </c>
    </row>
    <row r="410" spans="2:2" ht="18.75">
      <c r="B410" s="64" t="s">
        <v>1947</v>
      </c>
    </row>
    <row r="411" spans="2:2" ht="18.75">
      <c r="B411" s="64" t="s">
        <v>1948</v>
      </c>
    </row>
    <row r="412" spans="2:2" ht="18.75">
      <c r="B412" s="64"/>
    </row>
    <row r="413" spans="2:2" ht="18.75">
      <c r="B413" s="64">
        <v>8</v>
      </c>
    </row>
    <row r="414" spans="2:2" ht="18.75">
      <c r="B414" s="64" t="s">
        <v>1949</v>
      </c>
    </row>
    <row r="415" spans="2:2" ht="18.75">
      <c r="B415" s="64" t="s">
        <v>1950</v>
      </c>
    </row>
    <row r="416" spans="2:2" ht="18.75">
      <c r="B416" s="64" t="s">
        <v>1951</v>
      </c>
    </row>
    <row r="417" spans="2:2" ht="18.75">
      <c r="B417" s="64" t="s">
        <v>1952</v>
      </c>
    </row>
    <row r="418" spans="2:2" ht="18.75">
      <c r="B418" s="64" t="s">
        <v>1953</v>
      </c>
    </row>
    <row r="419" spans="2:2" ht="18.75">
      <c r="B419" s="64" t="s">
        <v>1954</v>
      </c>
    </row>
    <row r="420" spans="2:2" ht="18.75">
      <c r="B420" s="64" t="s">
        <v>1955</v>
      </c>
    </row>
    <row r="421" spans="2:2" ht="18.75">
      <c r="B421" s="64" t="s">
        <v>1956</v>
      </c>
    </row>
    <row r="422" spans="2:2" ht="18.75">
      <c r="B422" s="64"/>
    </row>
    <row r="423" spans="2:2" ht="18.75">
      <c r="B423" s="64" t="s">
        <v>1957</v>
      </c>
    </row>
    <row r="424" spans="2:2" ht="18.75">
      <c r="B424" s="252"/>
    </row>
    <row r="425" spans="2:2" ht="18.75">
      <c r="B425" s="64" t="s">
        <v>1958</v>
      </c>
    </row>
    <row r="426" spans="2:2" ht="18.75">
      <c r="B426" s="64" t="s">
        <v>1959</v>
      </c>
    </row>
    <row r="427" spans="2:2" ht="18.75">
      <c r="B427" s="64" t="s">
        <v>1960</v>
      </c>
    </row>
    <row r="428" spans="2:2" ht="18.75">
      <c r="B428" s="64" t="s">
        <v>1961</v>
      </c>
    </row>
    <row r="429" spans="2:2" ht="18.75">
      <c r="B429" s="64" t="s">
        <v>1033</v>
      </c>
    </row>
    <row r="430" spans="2:2" ht="18.75">
      <c r="B430" s="64" t="s">
        <v>1959</v>
      </c>
    </row>
    <row r="431" spans="2:2" ht="18.75">
      <c r="B431" s="64" t="s">
        <v>1034</v>
      </c>
    </row>
    <row r="432" spans="2:2" ht="18.75">
      <c r="B432" s="64" t="s">
        <v>1714</v>
      </c>
    </row>
    <row r="433" spans="2:2" ht="18.75">
      <c r="B433" s="64" t="s">
        <v>1035</v>
      </c>
    </row>
    <row r="434" spans="2:2" ht="18.75">
      <c r="B434" s="64" t="s">
        <v>1036</v>
      </c>
    </row>
    <row r="435" spans="2:2" ht="18.75">
      <c r="B435" s="64"/>
    </row>
    <row r="436" spans="2:2" ht="18.75">
      <c r="B436" s="64" t="s">
        <v>1037</v>
      </c>
    </row>
    <row r="437" spans="2:2" ht="18.75">
      <c r="B437" s="64"/>
    </row>
    <row r="438" spans="2:2" ht="18.75">
      <c r="B438" s="64" t="s">
        <v>1038</v>
      </c>
    </row>
    <row r="439" spans="2:2" ht="18.75">
      <c r="B439" s="64" t="s">
        <v>1039</v>
      </c>
    </row>
    <row r="440" spans="2:2" ht="18.75">
      <c r="B440" s="64" t="s">
        <v>1040</v>
      </c>
    </row>
    <row r="441" spans="2:2" ht="18.75">
      <c r="B441" s="64"/>
    </row>
    <row r="442" spans="2:2" ht="18.75">
      <c r="B442" s="252" t="s">
        <v>1041</v>
      </c>
    </row>
    <row r="443" spans="2:2" ht="18.75">
      <c r="B443" s="64" t="s">
        <v>1042</v>
      </c>
    </row>
    <row r="444" spans="2:2" ht="18.75">
      <c r="B444" s="64" t="s">
        <v>6864</v>
      </c>
    </row>
    <row r="445" spans="2:2" ht="18.75">
      <c r="B445" s="252" t="s">
        <v>1043</v>
      </c>
    </row>
    <row r="446" spans="2:2" ht="18.75">
      <c r="B446" s="253" t="s">
        <v>1044</v>
      </c>
    </row>
    <row r="447" spans="2:2" ht="18.75">
      <c r="B447" s="252" t="s">
        <v>1045</v>
      </c>
    </row>
    <row r="448" spans="2:2" ht="18.75">
      <c r="B448" s="252" t="s">
        <v>1046</v>
      </c>
    </row>
    <row r="449" spans="2:2" ht="18.75">
      <c r="B449" s="252" t="s">
        <v>1047</v>
      </c>
    </row>
    <row r="450" spans="2:2" ht="18.75">
      <c r="B450" s="252" t="s">
        <v>1048</v>
      </c>
    </row>
    <row r="451" spans="2:2" ht="18.75">
      <c r="B451" s="252" t="s">
        <v>1049</v>
      </c>
    </row>
    <row r="452" spans="2:2" ht="18.75">
      <c r="B452" s="252" t="s">
        <v>1050</v>
      </c>
    </row>
    <row r="453" spans="2:2" ht="18.75">
      <c r="B453" s="252" t="s">
        <v>1051</v>
      </c>
    </row>
    <row r="454" spans="2:2" ht="18.75">
      <c r="B454" s="252" t="s">
        <v>1052</v>
      </c>
    </row>
    <row r="455" spans="2:2" ht="18.75">
      <c r="B455" s="252" t="s">
        <v>1053</v>
      </c>
    </row>
    <row r="456" spans="2:2" ht="18.75">
      <c r="B456" s="252" t="s">
        <v>1054</v>
      </c>
    </row>
    <row r="457" spans="2:2" ht="18.75">
      <c r="B457" s="252"/>
    </row>
    <row r="458" spans="2:2" ht="18.75">
      <c r="B458" s="252" t="s">
        <v>6864</v>
      </c>
    </row>
    <row r="459" spans="2:2" ht="18.75">
      <c r="B459" s="252">
        <v>9</v>
      </c>
    </row>
    <row r="460" spans="2:2" ht="18.75">
      <c r="B460" s="252" t="s">
        <v>1055</v>
      </c>
    </row>
    <row r="461" spans="2:2" ht="18.75">
      <c r="B461" s="252" t="s">
        <v>1056</v>
      </c>
    </row>
    <row r="462" spans="2:2" ht="18.75">
      <c r="B462" s="252" t="s">
        <v>1057</v>
      </c>
    </row>
    <row r="463" spans="2:2" ht="18.75">
      <c r="B463" s="252" t="s">
        <v>1058</v>
      </c>
    </row>
    <row r="464" spans="2:2" ht="18.75">
      <c r="B464" s="252" t="s">
        <v>1059</v>
      </c>
    </row>
    <row r="465" spans="2:2" ht="18.75">
      <c r="B465" s="252" t="s">
        <v>1060</v>
      </c>
    </row>
    <row r="466" spans="2:2" ht="18.75">
      <c r="B466" s="252" t="s">
        <v>1061</v>
      </c>
    </row>
    <row r="467" spans="2:2" ht="18.75">
      <c r="B467" s="252" t="s">
        <v>1062</v>
      </c>
    </row>
    <row r="468" spans="2:2" ht="18.75">
      <c r="B468" s="252" t="s">
        <v>1063</v>
      </c>
    </row>
    <row r="469" spans="2:2" ht="18.75">
      <c r="B469" s="252" t="s">
        <v>1064</v>
      </c>
    </row>
    <row r="470" spans="2:2" ht="18.75">
      <c r="B470" s="252" t="s">
        <v>1065</v>
      </c>
    </row>
    <row r="471" spans="2:2" ht="18.75">
      <c r="B471" s="252" t="s">
        <v>1066</v>
      </c>
    </row>
    <row r="472" spans="2:2" ht="18.75">
      <c r="B472" s="252" t="s">
        <v>1067</v>
      </c>
    </row>
    <row r="473" spans="2:2" ht="18.75">
      <c r="B473" s="252" t="s">
        <v>1068</v>
      </c>
    </row>
    <row r="474" spans="2:2" ht="18.75">
      <c r="B474" s="252" t="s">
        <v>1069</v>
      </c>
    </row>
    <row r="475" spans="2:2" ht="18.75">
      <c r="B475" s="252" t="s">
        <v>1070</v>
      </c>
    </row>
    <row r="476" spans="2:2" ht="18.75">
      <c r="B476" s="252" t="s">
        <v>1071</v>
      </c>
    </row>
    <row r="477" spans="2:2" ht="18.75">
      <c r="B477" s="252" t="s">
        <v>1072</v>
      </c>
    </row>
    <row r="478" spans="2:2" ht="18.75">
      <c r="B478" s="252" t="s">
        <v>1073</v>
      </c>
    </row>
    <row r="479" spans="2:2" ht="18.75">
      <c r="B479" s="252" t="s">
        <v>1074</v>
      </c>
    </row>
    <row r="480" spans="2:2" ht="18.75">
      <c r="B480" s="252" t="s">
        <v>1075</v>
      </c>
    </row>
    <row r="481" spans="2:2" ht="18.75">
      <c r="B481" s="252" t="s">
        <v>1076</v>
      </c>
    </row>
    <row r="482" spans="2:2" ht="18.75">
      <c r="B482" s="252" t="s">
        <v>1077</v>
      </c>
    </row>
    <row r="483" spans="2:2" ht="18.75">
      <c r="B483" s="252" t="s">
        <v>1078</v>
      </c>
    </row>
    <row r="484" spans="2:2" ht="18.75">
      <c r="B484" s="252" t="s">
        <v>1079</v>
      </c>
    </row>
    <row r="485" spans="2:2" ht="18.75">
      <c r="B485" s="252" t="s">
        <v>1080</v>
      </c>
    </row>
    <row r="486" spans="2:2" ht="18.75">
      <c r="B486" s="252" t="s">
        <v>1081</v>
      </c>
    </row>
    <row r="487" spans="2:2" ht="18.75">
      <c r="B487" s="252" t="s">
        <v>1082</v>
      </c>
    </row>
    <row r="488" spans="2:2" ht="18.75">
      <c r="B488" s="252" t="s">
        <v>1083</v>
      </c>
    </row>
    <row r="489" spans="2:2" ht="18.75">
      <c r="B489" s="252" t="s">
        <v>1084</v>
      </c>
    </row>
    <row r="490" spans="2:2" ht="18.75">
      <c r="B490" s="252" t="s">
        <v>1085</v>
      </c>
    </row>
    <row r="491" spans="2:2" ht="18.75">
      <c r="B491" s="252" t="s">
        <v>1086</v>
      </c>
    </row>
    <row r="492" spans="2:2" ht="18.75">
      <c r="B492" s="252" t="s">
        <v>1087</v>
      </c>
    </row>
    <row r="493" spans="2:2" ht="18.75">
      <c r="B493" s="252" t="s">
        <v>1088</v>
      </c>
    </row>
    <row r="494" spans="2:2" ht="18.75">
      <c r="B494" s="252" t="s">
        <v>1089</v>
      </c>
    </row>
    <row r="495" spans="2:2" ht="18.75">
      <c r="B495" s="252" t="s">
        <v>1090</v>
      </c>
    </row>
    <row r="496" spans="2:2" ht="18.75">
      <c r="B496" s="252" t="s">
        <v>1091</v>
      </c>
    </row>
    <row r="497" spans="2:2" ht="18.75">
      <c r="B497" s="252" t="s">
        <v>1092</v>
      </c>
    </row>
    <row r="498" spans="2:2" ht="18.75">
      <c r="B498" s="252" t="s">
        <v>1747</v>
      </c>
    </row>
    <row r="499" spans="2:2" ht="18.75">
      <c r="B499" s="252" t="s">
        <v>1093</v>
      </c>
    </row>
    <row r="500" spans="2:2" ht="18.75">
      <c r="B500" s="252" t="s">
        <v>1094</v>
      </c>
    </row>
    <row r="501" spans="2:2" ht="18.75">
      <c r="B501" s="252" t="s">
        <v>1095</v>
      </c>
    </row>
    <row r="502" spans="2:2" ht="18.75">
      <c r="B502" s="252" t="s">
        <v>1096</v>
      </c>
    </row>
    <row r="503" spans="2:2" ht="18.75">
      <c r="B503" s="252" t="s">
        <v>1097</v>
      </c>
    </row>
    <row r="504" spans="2:2" ht="18.75">
      <c r="B504" s="252">
        <v>10</v>
      </c>
    </row>
    <row r="505" spans="2:2" ht="18.75">
      <c r="B505" s="252" t="s">
        <v>1098</v>
      </c>
    </row>
    <row r="506" spans="2:2" ht="18.75">
      <c r="B506" s="252" t="s">
        <v>1099</v>
      </c>
    </row>
    <row r="507" spans="2:2" ht="18.75">
      <c r="B507" s="252" t="s">
        <v>1100</v>
      </c>
    </row>
    <row r="508" spans="2:2" ht="18.75">
      <c r="B508" s="252" t="s">
        <v>1096</v>
      </c>
    </row>
    <row r="509" spans="2:2" ht="18.75">
      <c r="B509" s="252" t="s">
        <v>1101</v>
      </c>
    </row>
    <row r="510" spans="2:2" ht="18.75">
      <c r="B510" s="252" t="s">
        <v>1102</v>
      </c>
    </row>
    <row r="511" spans="2:2" ht="18.75">
      <c r="B511" s="252" t="s">
        <v>1103</v>
      </c>
    </row>
    <row r="512" spans="2:2" ht="18.75">
      <c r="B512" s="252" t="s">
        <v>1104</v>
      </c>
    </row>
    <row r="513" spans="2:2" ht="18.75">
      <c r="B513" s="252" t="s">
        <v>1089</v>
      </c>
    </row>
    <row r="514" spans="2:2" ht="18.75">
      <c r="B514" s="252" t="s">
        <v>1105</v>
      </c>
    </row>
    <row r="515" spans="2:2" ht="18.75">
      <c r="B515" s="252" t="s">
        <v>1106</v>
      </c>
    </row>
    <row r="516" spans="2:2" ht="18.75">
      <c r="B516" s="252" t="s">
        <v>1107</v>
      </c>
    </row>
    <row r="517" spans="2:2" ht="18.75">
      <c r="B517" s="252" t="s">
        <v>1108</v>
      </c>
    </row>
    <row r="518" spans="2:2" ht="18.75">
      <c r="B518" s="252" t="s">
        <v>1109</v>
      </c>
    </row>
    <row r="519" spans="2:2" ht="18.75">
      <c r="B519" s="252" t="s">
        <v>1110</v>
      </c>
    </row>
    <row r="520" spans="2:2" ht="18.75">
      <c r="B520" s="252" t="s">
        <v>1111</v>
      </c>
    </row>
    <row r="521" spans="2:2" ht="18.75">
      <c r="B521" s="252" t="s">
        <v>1112</v>
      </c>
    </row>
    <row r="522" spans="2:2" ht="18.75">
      <c r="B522" s="252" t="s">
        <v>1113</v>
      </c>
    </row>
    <row r="523" spans="2:2" ht="18.75">
      <c r="B523" s="252" t="s">
        <v>1109</v>
      </c>
    </row>
    <row r="524" spans="2:2" ht="18.75">
      <c r="B524" s="252" t="s">
        <v>1114</v>
      </c>
    </row>
    <row r="525" spans="2:2" ht="18.75">
      <c r="B525" s="252" t="s">
        <v>1115</v>
      </c>
    </row>
    <row r="526" spans="2:2" ht="18.75">
      <c r="B526" s="252" t="s">
        <v>1116</v>
      </c>
    </row>
    <row r="527" spans="2:2" ht="18.75">
      <c r="B527" s="252" t="s">
        <v>1117</v>
      </c>
    </row>
    <row r="528" spans="2:2" ht="18.75">
      <c r="B528" s="252" t="s">
        <v>1118</v>
      </c>
    </row>
    <row r="529" spans="2:2" ht="18.75">
      <c r="B529" s="252" t="s">
        <v>1119</v>
      </c>
    </row>
    <row r="530" spans="2:2" ht="18.75">
      <c r="B530" s="252" t="s">
        <v>1120</v>
      </c>
    </row>
    <row r="531" spans="2:2" ht="18.75">
      <c r="B531" s="252" t="s">
        <v>1121</v>
      </c>
    </row>
    <row r="532" spans="2:2" ht="18.75">
      <c r="B532" s="252" t="s">
        <v>1122</v>
      </c>
    </row>
    <row r="533" spans="2:2" ht="18.75">
      <c r="B533" s="252" t="s">
        <v>1123</v>
      </c>
    </row>
    <row r="534" spans="2:2" ht="18.75">
      <c r="B534" s="252" t="s">
        <v>1124</v>
      </c>
    </row>
    <row r="535" spans="2:2" ht="18.75">
      <c r="B535" s="252" t="s">
        <v>1125</v>
      </c>
    </row>
    <row r="536" spans="2:2" ht="18.75">
      <c r="B536" s="252" t="s">
        <v>1126</v>
      </c>
    </row>
    <row r="537" spans="2:2" ht="18.75">
      <c r="B537" s="252" t="s">
        <v>1127</v>
      </c>
    </row>
    <row r="538" spans="2:2" ht="18.75">
      <c r="B538" s="252" t="s">
        <v>1128</v>
      </c>
    </row>
    <row r="539" spans="2:2" ht="18.75">
      <c r="B539" s="252" t="s">
        <v>1129</v>
      </c>
    </row>
    <row r="540" spans="2:2" ht="18.75">
      <c r="B540" s="252" t="s">
        <v>1130</v>
      </c>
    </row>
    <row r="541" spans="2:2" ht="18.75">
      <c r="B541" s="252" t="s">
        <v>1131</v>
      </c>
    </row>
    <row r="542" spans="2:2" ht="18.75">
      <c r="B542" s="252" t="s">
        <v>1132</v>
      </c>
    </row>
    <row r="543" spans="2:2" ht="18.75">
      <c r="B543" s="252" t="s">
        <v>1133</v>
      </c>
    </row>
    <row r="544" spans="2:2" ht="18.75">
      <c r="B544" s="252" t="s">
        <v>1134</v>
      </c>
    </row>
    <row r="545" spans="2:2" ht="18.75">
      <c r="B545" s="252" t="s">
        <v>1135</v>
      </c>
    </row>
    <row r="546" spans="2:2" ht="18.75">
      <c r="B546" s="252" t="s">
        <v>1136</v>
      </c>
    </row>
    <row r="547" spans="2:2" ht="18.75">
      <c r="B547" s="252" t="s">
        <v>1137</v>
      </c>
    </row>
    <row r="548" spans="2:2" ht="18.75">
      <c r="B548" s="252" t="s">
        <v>1109</v>
      </c>
    </row>
    <row r="549" spans="2:2" ht="18.75">
      <c r="B549" s="252" t="s">
        <v>1138</v>
      </c>
    </row>
    <row r="550" spans="2:2" ht="18.75">
      <c r="B550" s="252"/>
    </row>
    <row r="551" spans="2:2" ht="18.75">
      <c r="B551" s="252">
        <v>11</v>
      </c>
    </row>
    <row r="552" spans="2:2" ht="18.75">
      <c r="B552" s="252" t="s">
        <v>1139</v>
      </c>
    </row>
    <row r="553" spans="2:2" ht="18.75">
      <c r="B553" s="252" t="s">
        <v>1140</v>
      </c>
    </row>
    <row r="554" spans="2:2" ht="18.75">
      <c r="B554" s="252" t="s">
        <v>1141</v>
      </c>
    </row>
    <row r="555" spans="2:2" ht="18.75">
      <c r="B555" s="252" t="s">
        <v>1109</v>
      </c>
    </row>
    <row r="556" spans="2:2" ht="18.75">
      <c r="B556" s="252" t="s">
        <v>1142</v>
      </c>
    </row>
    <row r="557" spans="2:2" ht="18.75">
      <c r="B557" s="252" t="s">
        <v>1143</v>
      </c>
    </row>
    <row r="558" spans="2:2" ht="18.75">
      <c r="B558" s="252" t="s">
        <v>1144</v>
      </c>
    </row>
    <row r="559" spans="2:2" ht="18.75">
      <c r="B559" s="252" t="s">
        <v>1145</v>
      </c>
    </row>
    <row r="560" spans="2:2" ht="18.75">
      <c r="B560" s="252" t="s">
        <v>1146</v>
      </c>
    </row>
    <row r="561" spans="2:2" ht="18.75">
      <c r="B561" s="252" t="s">
        <v>1147</v>
      </c>
    </row>
    <row r="562" spans="2:2" ht="18.75">
      <c r="B562" s="252"/>
    </row>
    <row r="563" spans="2:2" ht="18.75">
      <c r="B563" s="252" t="s">
        <v>1148</v>
      </c>
    </row>
    <row r="564" spans="2:2" ht="18.75">
      <c r="B564" s="252" t="s">
        <v>1149</v>
      </c>
    </row>
    <row r="565" spans="2:2" ht="18.75">
      <c r="B565" s="252" t="s">
        <v>1150</v>
      </c>
    </row>
    <row r="566" spans="2:2" ht="18.75">
      <c r="B566" s="252" t="s">
        <v>1151</v>
      </c>
    </row>
    <row r="567" spans="2:2" ht="18.75">
      <c r="B567" s="252" t="s">
        <v>1152</v>
      </c>
    </row>
    <row r="568" spans="2:2" ht="18.75">
      <c r="B568" s="252" t="s">
        <v>1153</v>
      </c>
    </row>
    <row r="569" spans="2:2" ht="18.75">
      <c r="B569" s="252" t="s">
        <v>6864</v>
      </c>
    </row>
    <row r="570" spans="2:2" ht="18.75">
      <c r="B570" s="252" t="s">
        <v>1154</v>
      </c>
    </row>
    <row r="571" spans="2:2" ht="18.75">
      <c r="B571" s="252" t="s">
        <v>1155</v>
      </c>
    </row>
    <row r="572" spans="2:2" ht="18.75">
      <c r="B572" s="252" t="s">
        <v>1156</v>
      </c>
    </row>
    <row r="573" spans="2:2" ht="18.75">
      <c r="B573" s="252" t="s">
        <v>1157</v>
      </c>
    </row>
    <row r="574" spans="2:2" ht="18.75">
      <c r="B574" s="252" t="s">
        <v>1158</v>
      </c>
    </row>
    <row r="575" spans="2:2" ht="18.75">
      <c r="B575" s="252" t="s">
        <v>1159</v>
      </c>
    </row>
    <row r="576" spans="2:2" ht="18.75">
      <c r="B576" s="252" t="s">
        <v>1160</v>
      </c>
    </row>
    <row r="577" spans="2:2" ht="18.75">
      <c r="B577" s="252" t="s">
        <v>1161</v>
      </c>
    </row>
    <row r="578" spans="2:2" ht="18.75">
      <c r="B578" s="252" t="s">
        <v>1162</v>
      </c>
    </row>
    <row r="579" spans="2:2" ht="18.75">
      <c r="B579" s="252" t="s">
        <v>1163</v>
      </c>
    </row>
    <row r="580" spans="2:2" ht="18.75">
      <c r="B580" s="252" t="s">
        <v>1164</v>
      </c>
    </row>
    <row r="581" spans="2:2" ht="18.75">
      <c r="B581" s="252" t="s">
        <v>1165</v>
      </c>
    </row>
    <row r="582" spans="2:2" ht="18.75">
      <c r="B582" s="252" t="s">
        <v>1166</v>
      </c>
    </row>
    <row r="583" spans="2:2" ht="18.75">
      <c r="B583" s="252" t="s">
        <v>1167</v>
      </c>
    </row>
    <row r="584" spans="2:2" ht="18.75">
      <c r="B584" s="252" t="s">
        <v>1168</v>
      </c>
    </row>
    <row r="585" spans="2:2" ht="18.75">
      <c r="B585" s="252" t="s">
        <v>1169</v>
      </c>
    </row>
    <row r="586" spans="2:2" ht="18.75">
      <c r="B586" s="252" t="s">
        <v>1170</v>
      </c>
    </row>
    <row r="587" spans="2:2" ht="18.75">
      <c r="B587" s="252" t="s">
        <v>1171</v>
      </c>
    </row>
    <row r="588" spans="2:2" ht="18.75">
      <c r="B588" s="252" t="s">
        <v>1172</v>
      </c>
    </row>
    <row r="589" spans="2:2" ht="18.75">
      <c r="B589" s="252" t="s">
        <v>1173</v>
      </c>
    </row>
    <row r="590" spans="2:2" ht="18.75">
      <c r="B590" s="252" t="s">
        <v>1174</v>
      </c>
    </row>
    <row r="591" spans="2:2" ht="18.75">
      <c r="B591" s="252" t="s">
        <v>1175</v>
      </c>
    </row>
    <row r="592" spans="2:2" ht="18.75">
      <c r="B592" s="252" t="s">
        <v>1176</v>
      </c>
    </row>
    <row r="593" spans="2:2" ht="18.75">
      <c r="B593" s="252" t="s">
        <v>1177</v>
      </c>
    </row>
    <row r="594" spans="2:2" ht="18.75">
      <c r="B594" s="252" t="s">
        <v>1178</v>
      </c>
    </row>
    <row r="595" spans="2:2" ht="18.75">
      <c r="B595" s="252" t="s">
        <v>1179</v>
      </c>
    </row>
    <row r="596" spans="2:2" ht="18.75">
      <c r="B596" s="252" t="s">
        <v>1180</v>
      </c>
    </row>
    <row r="597" spans="2:2" ht="18.75">
      <c r="B597" s="252">
        <v>12</v>
      </c>
    </row>
    <row r="598" spans="2:2" ht="18.75">
      <c r="B598" s="252" t="s">
        <v>1181</v>
      </c>
    </row>
    <row r="599" spans="2:2" ht="18.75">
      <c r="B599" s="252" t="s">
        <v>1182</v>
      </c>
    </row>
    <row r="600" spans="2:2" ht="18.75">
      <c r="B600" s="252" t="s">
        <v>1183</v>
      </c>
    </row>
    <row r="601" spans="2:2" ht="18.75">
      <c r="B601" s="252" t="s">
        <v>1184</v>
      </c>
    </row>
    <row r="602" spans="2:2" ht="18.75">
      <c r="B602" s="252" t="s">
        <v>1185</v>
      </c>
    </row>
    <row r="603" spans="2:2" ht="18.75">
      <c r="B603" s="252" t="s">
        <v>1186</v>
      </c>
    </row>
    <row r="604" spans="2:2" ht="18.75">
      <c r="B604" s="252" t="s">
        <v>1187</v>
      </c>
    </row>
    <row r="605" spans="2:2" ht="18.75">
      <c r="B605" s="252" t="s">
        <v>1188</v>
      </c>
    </row>
    <row r="606" spans="2:2" ht="18.75">
      <c r="B606" s="252" t="s">
        <v>1189</v>
      </c>
    </row>
    <row r="607" spans="2:2" ht="18.75">
      <c r="B607" s="252" t="s">
        <v>1190</v>
      </c>
    </row>
    <row r="608" spans="2:2" ht="18.75">
      <c r="B608" s="252" t="s">
        <v>1191</v>
      </c>
    </row>
    <row r="609" spans="2:2" ht="18.75">
      <c r="B609" s="252" t="s">
        <v>1192</v>
      </c>
    </row>
    <row r="610" spans="2:2" ht="18.75">
      <c r="B610" s="252" t="s">
        <v>1193</v>
      </c>
    </row>
    <row r="611" spans="2:2" ht="18.75">
      <c r="B611" s="252" t="s">
        <v>1194</v>
      </c>
    </row>
    <row r="612" spans="2:2" ht="18.75">
      <c r="B612" s="252" t="s">
        <v>1195</v>
      </c>
    </row>
    <row r="613" spans="2:2" ht="18.75">
      <c r="B613" s="252" t="s">
        <v>1196</v>
      </c>
    </row>
    <row r="614" spans="2:2" ht="18.75">
      <c r="B614" s="252" t="s">
        <v>1197</v>
      </c>
    </row>
    <row r="615" spans="2:2" ht="18.75">
      <c r="B615" s="252" t="s">
        <v>1198</v>
      </c>
    </row>
    <row r="616" spans="2:2" ht="18.75">
      <c r="B616" s="252" t="s">
        <v>1199</v>
      </c>
    </row>
    <row r="617" spans="2:2" ht="18.75">
      <c r="B617" s="252" t="s">
        <v>1200</v>
      </c>
    </row>
    <row r="618" spans="2:2" ht="18.75">
      <c r="B618" s="252" t="s">
        <v>1201</v>
      </c>
    </row>
    <row r="619" spans="2:2" ht="18.75">
      <c r="B619" s="252" t="s">
        <v>1202</v>
      </c>
    </row>
    <row r="620" spans="2:2" ht="18.75">
      <c r="B620" s="252" t="s">
        <v>1203</v>
      </c>
    </row>
    <row r="621" spans="2:2" ht="18.75">
      <c r="B621" s="252" t="s">
        <v>1204</v>
      </c>
    </row>
    <row r="622" spans="2:2" ht="18.75">
      <c r="B622" s="252" t="s">
        <v>1205</v>
      </c>
    </row>
    <row r="623" spans="2:2" ht="18.75">
      <c r="B623" s="252" t="s">
        <v>1206</v>
      </c>
    </row>
    <row r="624" spans="2:2" ht="18.75">
      <c r="B624" s="252" t="s">
        <v>1207</v>
      </c>
    </row>
    <row r="625" spans="2:2" ht="18.75">
      <c r="B625" s="252" t="s">
        <v>1208</v>
      </c>
    </row>
    <row r="626" spans="2:2" ht="18.75">
      <c r="B626" s="252" t="s">
        <v>1209</v>
      </c>
    </row>
    <row r="627" spans="2:2" ht="18.75">
      <c r="B627" s="252" t="s">
        <v>6864</v>
      </c>
    </row>
    <row r="628" spans="2:2" ht="18.75">
      <c r="B628" s="252" t="s">
        <v>1210</v>
      </c>
    </row>
    <row r="629" spans="2:2" ht="18.75">
      <c r="B629" s="252" t="s">
        <v>1211</v>
      </c>
    </row>
    <row r="630" spans="2:2" ht="18.75">
      <c r="B630" s="252" t="s">
        <v>1212</v>
      </c>
    </row>
    <row r="631" spans="2:2" ht="18.75">
      <c r="B631" s="252" t="s">
        <v>1213</v>
      </c>
    </row>
    <row r="632" spans="2:2" ht="18.75">
      <c r="B632" s="252" t="s">
        <v>1214</v>
      </c>
    </row>
    <row r="633" spans="2:2" ht="18.75">
      <c r="B633" s="252" t="s">
        <v>1215</v>
      </c>
    </row>
    <row r="634" spans="2:2" ht="18.75">
      <c r="B634" s="252" t="s">
        <v>1216</v>
      </c>
    </row>
    <row r="635" spans="2:2" ht="18.75">
      <c r="B635" s="252"/>
    </row>
    <row r="636" spans="2:2" ht="18.75">
      <c r="B636" s="252" t="s">
        <v>1217</v>
      </c>
    </row>
    <row r="637" spans="2:2" ht="18.75">
      <c r="B637" s="252" t="s">
        <v>1218</v>
      </c>
    </row>
    <row r="638" spans="2:2" ht="18.75">
      <c r="B638" s="252" t="s">
        <v>1219</v>
      </c>
    </row>
    <row r="639" spans="2:2" ht="18.75">
      <c r="B639" s="252" t="s">
        <v>1220</v>
      </c>
    </row>
    <row r="640" spans="2:2" ht="18.75">
      <c r="B640" s="252" t="e">
        <f ca="1">- выписка из Единого государственного реестра прав на недвижимое</f>
        <v>#NAME?</v>
      </c>
    </row>
    <row r="641" spans="2:2" ht="18.75">
      <c r="B641" s="252" t="s">
        <v>1221</v>
      </c>
    </row>
    <row r="642" spans="2:2" ht="18.75">
      <c r="B642" s="252" t="s">
        <v>1222</v>
      </c>
    </row>
    <row r="643" spans="2:2" ht="18.75">
      <c r="B643" s="252">
        <v>13</v>
      </c>
    </row>
    <row r="644" spans="2:2" ht="18.75">
      <c r="B644" s="252" t="s">
        <v>1223</v>
      </c>
    </row>
    <row r="645" spans="2:2" ht="18.75">
      <c r="B645" s="252" t="s">
        <v>1224</v>
      </c>
    </row>
    <row r="646" spans="2:2" ht="18.75">
      <c r="B646" s="252" t="s">
        <v>1225</v>
      </c>
    </row>
    <row r="647" spans="2:2" ht="18.75">
      <c r="B647" s="252" t="s">
        <v>1226</v>
      </c>
    </row>
    <row r="648" spans="2:2" ht="18.75">
      <c r="B648" s="252" t="s">
        <v>1227</v>
      </c>
    </row>
    <row r="649" spans="2:2" ht="18.75">
      <c r="B649" s="252" t="s">
        <v>1228</v>
      </c>
    </row>
    <row r="650" spans="2:2" ht="18.75">
      <c r="B650" s="252" t="s">
        <v>1229</v>
      </c>
    </row>
    <row r="651" spans="2:2" ht="18.75">
      <c r="B651" s="252" t="s">
        <v>1230</v>
      </c>
    </row>
    <row r="652" spans="2:2" ht="18.75">
      <c r="B652" s="252" t="s">
        <v>1231</v>
      </c>
    </row>
    <row r="653" spans="2:2" ht="18.75">
      <c r="B653" s="252" t="e">
        <f ca="1">- кадастровая выписка о земельном участке в отношении которого</f>
        <v>#NAME?</v>
      </c>
    </row>
    <row r="654" spans="2:2" ht="18.75">
      <c r="B654" s="252" t="s">
        <v>1232</v>
      </c>
    </row>
    <row r="655" spans="2:2" ht="18.75">
      <c r="B655" s="252" t="e">
        <f ca="1">- кадастровая выписка на объекты капитального строительства</f>
        <v>#NAME?</v>
      </c>
    </row>
    <row r="656" spans="2:2" ht="18.75">
      <c r="B656" s="252" t="s">
        <v>1233</v>
      </c>
    </row>
    <row r="657" spans="2:2" ht="18.75">
      <c r="B657" s="252" t="e">
        <f ca="1">- выписка из Единого государственного реестра юридических лиц в</f>
        <v>#NAME?</v>
      </c>
    </row>
    <row r="658" spans="2:2" ht="18.75">
      <c r="B658" s="252" t="s">
        <v>1234</v>
      </c>
    </row>
    <row r="659" spans="2:2" ht="18.75">
      <c r="B659" s="252" t="e">
        <f ca="1">- выписка из Единого государственного реестра индивидуальных</f>
        <v>#NAME?</v>
      </c>
    </row>
    <row r="660" spans="2:2" ht="18.75">
      <c r="B660" s="252" t="s">
        <v>1235</v>
      </c>
    </row>
    <row r="661" spans="2:2" ht="18.75">
      <c r="B661" s="252" t="s">
        <v>1236</v>
      </c>
    </row>
    <row r="662" spans="2:2" ht="18.75">
      <c r="B662" s="252" t="s">
        <v>1237</v>
      </c>
    </row>
    <row r="663" spans="2:2" ht="18.75">
      <c r="B663" s="252" t="s">
        <v>1238</v>
      </c>
    </row>
    <row r="664" spans="2:2" ht="18.75">
      <c r="B664" s="252" t="s">
        <v>1239</v>
      </c>
    </row>
    <row r="665" spans="2:2" ht="18.75">
      <c r="B665" s="252" t="s">
        <v>1240</v>
      </c>
    </row>
    <row r="666" spans="2:2" ht="18.75">
      <c r="B666" s="252" t="s">
        <v>1241</v>
      </c>
    </row>
    <row r="667" spans="2:2" ht="18.75">
      <c r="B667" s="252" t="s">
        <v>1242</v>
      </c>
    </row>
    <row r="668" spans="2:2" ht="18.75">
      <c r="B668" s="252" t="s">
        <v>1243</v>
      </c>
    </row>
    <row r="669" spans="2:2" ht="18.75">
      <c r="B669" s="252" t="s">
        <v>1244</v>
      </c>
    </row>
    <row r="670" spans="2:2" ht="18.75">
      <c r="B670" s="252" t="s">
        <v>1245</v>
      </c>
    </row>
    <row r="671" spans="2:2" ht="18.75">
      <c r="B671" s="252" t="s">
        <v>1246</v>
      </c>
    </row>
    <row r="672" spans="2:2" ht="18.75">
      <c r="B672" s="252" t="s">
        <v>1247</v>
      </c>
    </row>
    <row r="673" spans="2:2" ht="18.75">
      <c r="B673" s="252" t="s">
        <v>1248</v>
      </c>
    </row>
    <row r="674" spans="2:2" ht="18.75">
      <c r="B674" s="252" t="s">
        <v>1249</v>
      </c>
    </row>
    <row r="675" spans="2:2" ht="18.75">
      <c r="B675" s="252" t="s">
        <v>1250</v>
      </c>
    </row>
    <row r="676" spans="2:2" ht="18.75">
      <c r="B676" s="252" t="s">
        <v>1251</v>
      </c>
    </row>
    <row r="677" spans="2:2" ht="18.75">
      <c r="B677" s="252" t="s">
        <v>1252</v>
      </c>
    </row>
    <row r="678" spans="2:2" ht="18.75">
      <c r="B678" s="252" t="s">
        <v>1253</v>
      </c>
    </row>
    <row r="679" spans="2:2" ht="18.75">
      <c r="B679" s="252" t="s">
        <v>1254</v>
      </c>
    </row>
    <row r="680" spans="2:2" ht="18.75">
      <c r="B680" s="252" t="s">
        <v>1255</v>
      </c>
    </row>
    <row r="681" spans="2:2" ht="18.75">
      <c r="B681" s="252" t="s">
        <v>1256</v>
      </c>
    </row>
    <row r="682" spans="2:2" ht="18.75">
      <c r="B682" s="252" t="s">
        <v>1952</v>
      </c>
    </row>
    <row r="683" spans="2:2" ht="18.75">
      <c r="B683" s="252" t="s">
        <v>1257</v>
      </c>
    </row>
    <row r="684" spans="2:2" ht="18.75">
      <c r="B684" s="252" t="s">
        <v>1954</v>
      </c>
    </row>
    <row r="685" spans="2:2" ht="18.75">
      <c r="B685" s="252" t="s">
        <v>1258</v>
      </c>
    </row>
    <row r="686" spans="2:2" ht="18.75">
      <c r="B686" s="252" t="s">
        <v>1259</v>
      </c>
    </row>
    <row r="687" spans="2:2" ht="18.75">
      <c r="B687" s="252"/>
    </row>
    <row r="688" spans="2:2" ht="18.75">
      <c r="B688" s="252" t="s">
        <v>1260</v>
      </c>
    </row>
    <row r="689" spans="2:2" ht="18.75">
      <c r="B689" s="252"/>
    </row>
    <row r="690" spans="2:2" ht="18.75">
      <c r="B690" s="252">
        <v>14</v>
      </c>
    </row>
    <row r="691" spans="2:2" ht="18.75">
      <c r="B691" s="252" t="s">
        <v>1261</v>
      </c>
    </row>
    <row r="692" spans="2:2" ht="18.75">
      <c r="B692" s="252" t="e">
        <f ca="1">- представления документов и информации или осуществления</f>
        <v>#NAME?</v>
      </c>
    </row>
    <row r="693" spans="2:2" ht="18.75">
      <c r="B693" s="252" t="s">
        <v>1262</v>
      </c>
    </row>
    <row r="694" spans="2:2" ht="18.75">
      <c r="B694" s="252" t="s">
        <v>1263</v>
      </c>
    </row>
    <row r="695" spans="2:2" ht="18.75">
      <c r="B695" s="252" t="s">
        <v>1264</v>
      </c>
    </row>
    <row r="696" spans="2:2" ht="18.75">
      <c r="B696" s="252" t="s">
        <v>1265</v>
      </c>
    </row>
    <row r="697" spans="2:2" ht="18.75">
      <c r="B697" s="252" t="s">
        <v>1266</v>
      </c>
    </row>
    <row r="698" spans="2:2" ht="18.75">
      <c r="B698" s="252" t="s">
        <v>1267</v>
      </c>
    </row>
    <row r="699" spans="2:2" ht="18.75">
      <c r="B699" s="252" t="s">
        <v>1268</v>
      </c>
    </row>
    <row r="700" spans="2:2" ht="18.75">
      <c r="B700" s="252" t="s">
        <v>1269</v>
      </c>
    </row>
    <row r="701" spans="2:2" ht="18.75">
      <c r="B701" s="252" t="s">
        <v>1270</v>
      </c>
    </row>
    <row r="702" spans="2:2" ht="18.75">
      <c r="B702" s="252" t="s">
        <v>1271</v>
      </c>
    </row>
    <row r="703" spans="2:2" ht="18.75">
      <c r="B703" s="252" t="s">
        <v>1272</v>
      </c>
    </row>
    <row r="704" spans="2:2" ht="18.75">
      <c r="B704" s="252" t="s">
        <v>1273</v>
      </c>
    </row>
    <row r="705" spans="2:2" ht="18.75">
      <c r="B705" s="252"/>
    </row>
    <row r="706" spans="2:2" ht="18.75">
      <c r="B706" s="252" t="s">
        <v>1274</v>
      </c>
    </row>
    <row r="707" spans="2:2" ht="18.75">
      <c r="B707" s="252" t="s">
        <v>1275</v>
      </c>
    </row>
    <row r="708" spans="2:2" ht="18.75">
      <c r="B708" s="252" t="s">
        <v>1276</v>
      </c>
    </row>
    <row r="709" spans="2:2" ht="18.75">
      <c r="B709" s="252" t="s">
        <v>1277</v>
      </c>
    </row>
    <row r="710" spans="2:2" ht="18.75">
      <c r="B710" s="252" t="s">
        <v>6864</v>
      </c>
    </row>
    <row r="711" spans="2:2" ht="18.75">
      <c r="B711" s="252" t="s">
        <v>1278</v>
      </c>
    </row>
    <row r="712" spans="2:2" ht="18.75">
      <c r="B712" s="252" t="s">
        <v>1279</v>
      </c>
    </row>
    <row r="713" spans="2:2" ht="18.75">
      <c r="B713" s="252" t="e">
        <f ca="1">- получение выписки из ЕГРП на земельный участок заявителя и (или)</f>
        <v>#NAME?</v>
      </c>
    </row>
    <row r="714" spans="2:2" ht="18.75">
      <c r="B714" s="252" t="s">
        <v>1280</v>
      </c>
    </row>
    <row r="715" spans="2:2" ht="18.75">
      <c r="B715" s="252" t="s">
        <v>1223</v>
      </c>
    </row>
    <row r="716" spans="2:2" ht="18.75">
      <c r="B716" s="252" t="s">
        <v>1224</v>
      </c>
    </row>
    <row r="717" spans="2:2" ht="18.75">
      <c r="B717" s="252" t="s">
        <v>1281</v>
      </c>
    </row>
    <row r="718" spans="2:2" ht="18.75">
      <c r="B718" s="252" t="s">
        <v>1282</v>
      </c>
    </row>
    <row r="719" spans="2:2" ht="18.75">
      <c r="B719" s="252" t="s">
        <v>1283</v>
      </c>
    </row>
    <row r="720" spans="2:2" ht="18.75">
      <c r="B720" s="252" t="s">
        <v>1228</v>
      </c>
    </row>
    <row r="721" spans="2:2" ht="18.75">
      <c r="B721" s="252" t="s">
        <v>1229</v>
      </c>
    </row>
    <row r="722" spans="2:2" ht="18.75">
      <c r="B722" s="252" t="s">
        <v>1230</v>
      </c>
    </row>
    <row r="723" spans="2:2" ht="18.75">
      <c r="B723" s="252" t="s">
        <v>1284</v>
      </c>
    </row>
    <row r="724" spans="2:2" ht="18.75">
      <c r="B724" s="252" t="e">
        <f ca="1">- получение кадастровой выписки о земельном участке в отношении</f>
        <v>#NAME?</v>
      </c>
    </row>
    <row r="725" spans="2:2" ht="18.75">
      <c r="B725" s="252" t="s">
        <v>1285</v>
      </c>
    </row>
    <row r="726" spans="2:2" ht="18.75">
      <c r="B726" s="252" t="s">
        <v>1286</v>
      </c>
    </row>
    <row r="727" spans="2:2" ht="18.75">
      <c r="B727" s="252" t="e">
        <f ca="1">- получение кадастровой выписки на объекты капитального</f>
        <v>#NAME?</v>
      </c>
    </row>
    <row r="728" spans="2:2" ht="18.75">
      <c r="B728" s="252" t="s">
        <v>1287</v>
      </c>
    </row>
    <row r="729" spans="2:2" ht="18.75">
      <c r="B729" s="252" t="s">
        <v>1288</v>
      </c>
    </row>
    <row r="730" spans="2:2" ht="18.75">
      <c r="B730" s="252" t="e">
        <f ca="1">- получение выписки из Единого государственного реестра юридических</f>
        <v>#NAME?</v>
      </c>
    </row>
    <row r="731" spans="2:2" ht="18.75">
      <c r="B731" s="252" t="s">
        <v>1289</v>
      </c>
    </row>
    <row r="732" spans="2:2" ht="18.75">
      <c r="B732" s="252" t="s">
        <v>1290</v>
      </c>
    </row>
    <row r="733" spans="2:2" ht="18.75">
      <c r="B733" s="252"/>
    </row>
    <row r="734" spans="2:2" ht="18.75">
      <c r="B734" s="252" t="s">
        <v>6864</v>
      </c>
    </row>
    <row r="735" spans="2:2" ht="18.75">
      <c r="B735" s="252">
        <v>15</v>
      </c>
    </row>
    <row r="736" spans="2:2" ht="18.75">
      <c r="B736" s="252" t="e">
        <f ca="1">- получение выписки из Единого государственного реестра</f>
        <v>#NAME?</v>
      </c>
    </row>
    <row r="737" spans="2:2" ht="18.75">
      <c r="B737" s="252" t="s">
        <v>1291</v>
      </c>
    </row>
    <row r="738" spans="2:2" ht="18.75">
      <c r="B738" s="252" t="s">
        <v>1292</v>
      </c>
    </row>
    <row r="739" spans="2:2" ht="18.75">
      <c r="B739" s="252" t="s">
        <v>1293</v>
      </c>
    </row>
    <row r="740" spans="2:2" ht="18.75">
      <c r="B740" s="252" t="s">
        <v>1294</v>
      </c>
    </row>
    <row r="741" spans="2:2" ht="18.75">
      <c r="B741" s="252"/>
    </row>
    <row r="742" spans="2:2" ht="18.75">
      <c r="B742" s="252" t="s">
        <v>1295</v>
      </c>
    </row>
    <row r="743" spans="2:2" ht="18.75">
      <c r="B743" s="252" t="s">
        <v>1296</v>
      </c>
    </row>
    <row r="744" spans="2:2" ht="18.75">
      <c r="B744" s="252" t="s">
        <v>6864</v>
      </c>
    </row>
    <row r="745" spans="2:2" ht="18.75">
      <c r="B745" s="252" t="s">
        <v>1297</v>
      </c>
    </row>
    <row r="746" spans="2:2" ht="18.75">
      <c r="B746" s="252" t="s">
        <v>1298</v>
      </c>
    </row>
    <row r="747" spans="2:2" ht="18.75">
      <c r="B747" s="252" t="s">
        <v>1299</v>
      </c>
    </row>
    <row r="748" spans="2:2" ht="18.75">
      <c r="B748" s="252" t="s">
        <v>1903</v>
      </c>
    </row>
    <row r="749" spans="2:2" ht="18.75">
      <c r="B749" s="252" t="s">
        <v>1300</v>
      </c>
    </row>
    <row r="750" spans="2:2" ht="18.75">
      <c r="B750" s="252" t="s">
        <v>1301</v>
      </c>
    </row>
    <row r="751" spans="2:2" ht="18.75">
      <c r="B751" s="252" t="s">
        <v>1302</v>
      </c>
    </row>
    <row r="752" spans="2:2" ht="18.75">
      <c r="B752" s="252" t="s">
        <v>1303</v>
      </c>
    </row>
    <row r="753" spans="2:2" ht="18.75">
      <c r="B753" s="252" t="s">
        <v>1304</v>
      </c>
    </row>
    <row r="754" spans="2:2" ht="18.75">
      <c r="B754" s="252" t="s">
        <v>1305</v>
      </c>
    </row>
    <row r="755" spans="2:2" ht="18.75">
      <c r="B755" s="252" t="s">
        <v>1306</v>
      </c>
    </row>
    <row r="756" spans="2:2" ht="18.75">
      <c r="B756" s="252" t="s">
        <v>1307</v>
      </c>
    </row>
    <row r="757" spans="2:2" ht="18.75">
      <c r="B757" s="252" t="s">
        <v>1308</v>
      </c>
    </row>
    <row r="758" spans="2:2" ht="18.75">
      <c r="B758" s="252" t="s">
        <v>1309</v>
      </c>
    </row>
    <row r="759" spans="2:2" ht="18.75">
      <c r="B759" s="252" t="s">
        <v>1310</v>
      </c>
    </row>
    <row r="760" spans="2:2" ht="18.75">
      <c r="B760" s="252" t="s">
        <v>1311</v>
      </c>
    </row>
    <row r="761" spans="2:2" ht="18.75">
      <c r="B761" s="252" t="s">
        <v>1312</v>
      </c>
    </row>
    <row r="762" spans="2:2" ht="18.75">
      <c r="B762" s="252" t="s">
        <v>1313</v>
      </c>
    </row>
    <row r="763" spans="2:2" ht="18.75">
      <c r="B763" s="252" t="s">
        <v>1314</v>
      </c>
    </row>
    <row r="764" spans="2:2" ht="18.75">
      <c r="B764" s="252" t="s">
        <v>1315</v>
      </c>
    </row>
    <row r="765" spans="2:2" ht="18.75">
      <c r="B765" s="252" t="s">
        <v>1316</v>
      </c>
    </row>
    <row r="766" spans="2:2" ht="18.75">
      <c r="B766" s="252" t="s">
        <v>1317</v>
      </c>
    </row>
    <row r="767" spans="2:2" ht="18.75">
      <c r="B767" s="252" t="s">
        <v>1318</v>
      </c>
    </row>
    <row r="768" spans="2:2" ht="18.75">
      <c r="B768" s="252" t="s">
        <v>1319</v>
      </c>
    </row>
    <row r="769" spans="2:2" ht="18.75">
      <c r="B769" s="252" t="s">
        <v>1320</v>
      </c>
    </row>
    <row r="770" spans="2:2" ht="18.75">
      <c r="B770" s="252" t="s">
        <v>1321</v>
      </c>
    </row>
    <row r="771" spans="2:2" ht="18.75">
      <c r="B771" s="252" t="s">
        <v>1322</v>
      </c>
    </row>
    <row r="772" spans="2:2" ht="18.75">
      <c r="B772" s="252" t="s">
        <v>1323</v>
      </c>
    </row>
    <row r="773" spans="2:2" ht="18.75">
      <c r="B773" s="252" t="s">
        <v>1324</v>
      </c>
    </row>
    <row r="774" spans="2:2" ht="18.75">
      <c r="B774" s="252" t="s">
        <v>1325</v>
      </c>
    </row>
    <row r="775" spans="2:2" ht="18.75">
      <c r="B775" s="252" t="s">
        <v>1326</v>
      </c>
    </row>
    <row r="776" spans="2:2" ht="18.75">
      <c r="B776" s="252" t="s">
        <v>1327</v>
      </c>
    </row>
    <row r="777" spans="2:2" ht="18.75">
      <c r="B777" s="252" t="s">
        <v>1328</v>
      </c>
    </row>
    <row r="778" spans="2:2" ht="18.75">
      <c r="B778" s="252" t="s">
        <v>1329</v>
      </c>
    </row>
    <row r="779" spans="2:2" ht="18.75">
      <c r="B779" s="252"/>
    </row>
    <row r="780" spans="2:2" ht="18.75">
      <c r="B780" s="252">
        <v>16</v>
      </c>
    </row>
    <row r="781" spans="2:2" ht="18.75">
      <c r="B781" s="252" t="s">
        <v>1330</v>
      </c>
    </row>
    <row r="782" spans="2:2" ht="18.75">
      <c r="B782" s="252" t="s">
        <v>1331</v>
      </c>
    </row>
    <row r="783" spans="2:2" ht="18.75">
      <c r="B783" s="252"/>
    </row>
    <row r="784" spans="2:2" ht="18.75">
      <c r="B784" s="252" t="s">
        <v>1332</v>
      </c>
    </row>
    <row r="785" spans="2:2" ht="18.75">
      <c r="B785" s="252" t="s">
        <v>1333</v>
      </c>
    </row>
    <row r="786" spans="2:2" ht="18.75">
      <c r="B786" s="252" t="s">
        <v>1334</v>
      </c>
    </row>
    <row r="787" spans="2:2" ht="18.75">
      <c r="B787" s="252" t="e">
        <f ca="1">- обращение (в письменном виде) заявителя с просьбой о прекращении</f>
        <v>#NAME?</v>
      </c>
    </row>
    <row r="788" spans="2:2" ht="18.75">
      <c r="B788" s="252" t="s">
        <v>1335</v>
      </c>
    </row>
    <row r="789" spans="2:2" ht="18.75">
      <c r="B789" s="252" t="s">
        <v>1336</v>
      </c>
    </row>
    <row r="790" spans="2:2" ht="18.75">
      <c r="B790" s="252" t="e">
        <f ca="1">- представление заявления о предоставлении муниципальной услуги с</f>
        <v>#NAME?</v>
      </c>
    </row>
    <row r="791" spans="2:2" ht="18.75">
      <c r="B791" s="252" t="s">
        <v>1337</v>
      </c>
    </row>
    <row r="792" spans="2:2" ht="18.75">
      <c r="B792" s="252" t="s">
        <v>1338</v>
      </c>
    </row>
    <row r="793" spans="2:2" ht="18.75">
      <c r="B793" s="252" t="s">
        <v>1339</v>
      </c>
    </row>
    <row r="794" spans="2:2" ht="18.75">
      <c r="B794" s="252" t="s">
        <v>1340</v>
      </c>
    </row>
    <row r="795" spans="2:2" ht="18.75">
      <c r="B795" s="252" t="s">
        <v>1341</v>
      </c>
    </row>
    <row r="796" spans="2:2" ht="18.75">
      <c r="B796" s="252" t="s">
        <v>1342</v>
      </c>
    </row>
    <row r="797" spans="2:2" ht="18.75">
      <c r="B797" s="252" t="s">
        <v>1343</v>
      </c>
    </row>
    <row r="798" spans="2:2" ht="18.75">
      <c r="B798" s="252" t="s">
        <v>1344</v>
      </c>
    </row>
    <row r="799" spans="2:2" ht="18.75">
      <c r="B799" s="252" t="s">
        <v>1345</v>
      </c>
    </row>
    <row r="800" spans="2:2" ht="18.75">
      <c r="B800" s="252" t="s">
        <v>1326</v>
      </c>
    </row>
    <row r="801" spans="2:2" ht="18.75">
      <c r="B801" s="252" t="s">
        <v>1327</v>
      </c>
    </row>
    <row r="802" spans="2:2" ht="18.75">
      <c r="B802" s="252" t="s">
        <v>1328</v>
      </c>
    </row>
    <row r="803" spans="2:2" ht="18.75">
      <c r="B803" s="252" t="s">
        <v>1329</v>
      </c>
    </row>
    <row r="804" spans="2:2" ht="18.75">
      <c r="B804" s="252"/>
    </row>
    <row r="805" spans="2:2" ht="18.75">
      <c r="B805" s="252" t="s">
        <v>1346</v>
      </c>
    </row>
    <row r="806" spans="2:2" ht="18.75">
      <c r="B806" s="252" t="s">
        <v>1347</v>
      </c>
    </row>
    <row r="807" spans="2:2" ht="18.75">
      <c r="B807" s="252" t="s">
        <v>1348</v>
      </c>
    </row>
    <row r="808" spans="2:2" ht="18.75">
      <c r="B808" s="252" t="s">
        <v>1349</v>
      </c>
    </row>
    <row r="809" spans="2:2" ht="18.75">
      <c r="B809" s="252" t="s">
        <v>1350</v>
      </c>
    </row>
    <row r="810" spans="2:2" ht="18.75">
      <c r="B810" s="252" t="s">
        <v>6864</v>
      </c>
    </row>
    <row r="811" spans="2:2" ht="18.75">
      <c r="B811" s="252" t="s">
        <v>1351</v>
      </c>
    </row>
    <row r="812" spans="2:2" ht="18.75">
      <c r="B812" s="252" t="s">
        <v>1352</v>
      </c>
    </row>
    <row r="813" spans="2:2" ht="18.75">
      <c r="B813" s="252" t="s">
        <v>1353</v>
      </c>
    </row>
    <row r="814" spans="2:2" ht="18.75">
      <c r="B814" s="252" t="s">
        <v>1354</v>
      </c>
    </row>
    <row r="815" spans="2:2" ht="18.75">
      <c r="B815" s="252" t="s">
        <v>1355</v>
      </c>
    </row>
    <row r="816" spans="2:2" ht="18.75">
      <c r="B816" s="252" t="s">
        <v>1961</v>
      </c>
    </row>
    <row r="817" spans="2:2" ht="18.75">
      <c r="B817" s="252" t="s">
        <v>1356</v>
      </c>
    </row>
    <row r="818" spans="2:2" ht="18.75">
      <c r="B818" s="252" t="s">
        <v>1357</v>
      </c>
    </row>
    <row r="819" spans="2:2" ht="18.75">
      <c r="B819" s="252"/>
    </row>
    <row r="820" spans="2:2" ht="18.75">
      <c r="B820" s="252" t="s">
        <v>1358</v>
      </c>
    </row>
    <row r="821" spans="2:2" ht="18.75">
      <c r="B821" s="252" t="s">
        <v>1359</v>
      </c>
    </row>
    <row r="822" spans="2:2" ht="18.75">
      <c r="B822" s="252" t="s">
        <v>6851</v>
      </c>
    </row>
    <row r="823" spans="2:2" ht="18.75">
      <c r="B823" s="252"/>
    </row>
    <row r="824" spans="2:2" ht="18.75">
      <c r="B824" s="252"/>
    </row>
    <row r="825" spans="2:2" ht="18.75">
      <c r="B825" s="252">
        <v>17</v>
      </c>
    </row>
    <row r="826" spans="2:2" ht="18.75">
      <c r="B826" s="252" t="s">
        <v>1360</v>
      </c>
    </row>
    <row r="827" spans="2:2" ht="18.75">
      <c r="B827" s="252" t="s">
        <v>1361</v>
      </c>
    </row>
    <row r="828" spans="2:2" ht="18.75">
      <c r="B828" s="252" t="s">
        <v>1362</v>
      </c>
    </row>
    <row r="829" spans="2:2" ht="18.75">
      <c r="B829" s="252"/>
    </row>
    <row r="830" spans="2:2" ht="18.75">
      <c r="B830" s="252" t="s">
        <v>1363</v>
      </c>
    </row>
    <row r="831" spans="2:2" ht="18.75">
      <c r="B831" s="252" t="s">
        <v>1582</v>
      </c>
    </row>
    <row r="832" spans="2:2" ht="18.75">
      <c r="B832" s="252"/>
    </row>
    <row r="833" spans="2:2" ht="18.75">
      <c r="B833" s="252" t="s">
        <v>1364</v>
      </c>
    </row>
    <row r="834" spans="2:2" ht="18.75">
      <c r="B834" s="252" t="s">
        <v>1365</v>
      </c>
    </row>
    <row r="835" spans="2:2" ht="18.75">
      <c r="B835" s="252"/>
    </row>
    <row r="836" spans="2:2" ht="18.75">
      <c r="B836" s="252" t="s">
        <v>1366</v>
      </c>
    </row>
    <row r="837" spans="2:2" ht="18.75">
      <c r="B837" s="252" t="s">
        <v>1367</v>
      </c>
    </row>
    <row r="838" spans="2:2" ht="18.75">
      <c r="B838" s="252" t="s">
        <v>1368</v>
      </c>
    </row>
    <row r="839" spans="2:2" ht="18.75">
      <c r="B839" s="252" t="s">
        <v>1369</v>
      </c>
    </row>
    <row r="840" spans="2:2" ht="18.75">
      <c r="B840" s="252" t="s">
        <v>1370</v>
      </c>
    </row>
    <row r="841" spans="2:2" ht="18.75">
      <c r="B841" s="252" t="s">
        <v>1371</v>
      </c>
    </row>
    <row r="842" spans="2:2" ht="18.75">
      <c r="B842" s="252" t="s">
        <v>1372</v>
      </c>
    </row>
    <row r="843" spans="2:2" ht="18.75">
      <c r="B843" s="252" t="s">
        <v>1373</v>
      </c>
    </row>
    <row r="844" spans="2:2" ht="18.75">
      <c r="B844" s="252"/>
    </row>
    <row r="845" spans="2:2" ht="18.75">
      <c r="B845" s="252" t="s">
        <v>1374</v>
      </c>
    </row>
    <row r="846" spans="2:2" ht="18.75">
      <c r="B846" s="252" t="s">
        <v>1375</v>
      </c>
    </row>
    <row r="847" spans="2:2" ht="18.75">
      <c r="B847" s="252" t="s">
        <v>1376</v>
      </c>
    </row>
    <row r="848" spans="2:2" ht="18.75">
      <c r="B848" s="252" t="s">
        <v>1377</v>
      </c>
    </row>
    <row r="849" spans="2:2" ht="18.75">
      <c r="B849" s="252" t="s">
        <v>1378</v>
      </c>
    </row>
    <row r="850" spans="2:2" ht="18.75">
      <c r="B850" s="252" t="s">
        <v>1379</v>
      </c>
    </row>
    <row r="851" spans="2:2" ht="18.75">
      <c r="B851" s="252" t="s">
        <v>1380</v>
      </c>
    </row>
    <row r="852" spans="2:2" ht="18.75">
      <c r="B852" s="252" t="s">
        <v>1381</v>
      </c>
    </row>
    <row r="853" spans="2:2" ht="18.75">
      <c r="B853" s="252" t="s">
        <v>1382</v>
      </c>
    </row>
    <row r="854" spans="2:2" ht="18.75">
      <c r="B854" s="252" t="s">
        <v>1383</v>
      </c>
    </row>
    <row r="855" spans="2:2" ht="18.75">
      <c r="B855" s="252" t="s">
        <v>1384</v>
      </c>
    </row>
    <row r="856" spans="2:2" ht="18.75">
      <c r="B856" s="252" t="s">
        <v>1385</v>
      </c>
    </row>
    <row r="857" spans="2:2" ht="18.75">
      <c r="B857" s="252" t="s">
        <v>1386</v>
      </c>
    </row>
    <row r="858" spans="2:2" ht="18.75">
      <c r="B858" s="252" t="s">
        <v>1387</v>
      </c>
    </row>
    <row r="859" spans="2:2" ht="18.75">
      <c r="B859" s="252" t="s">
        <v>1388</v>
      </c>
    </row>
    <row r="860" spans="2:2" ht="18.75">
      <c r="B860" s="252" t="s">
        <v>1389</v>
      </c>
    </row>
    <row r="861" spans="2:2" ht="18.75">
      <c r="B861" s="252" t="s">
        <v>1390</v>
      </c>
    </row>
    <row r="862" spans="2:2" ht="18.75">
      <c r="B862" s="252"/>
    </row>
    <row r="863" spans="2:2" ht="18.75">
      <c r="B863" s="252" t="s">
        <v>1391</v>
      </c>
    </row>
    <row r="864" spans="2:2" ht="18.75">
      <c r="B864" s="252" t="s">
        <v>1392</v>
      </c>
    </row>
    <row r="865" spans="2:2" ht="18.75">
      <c r="B865" s="252" t="s">
        <v>1393</v>
      </c>
    </row>
    <row r="866" spans="2:2" ht="18.75">
      <c r="B866" s="252" t="s">
        <v>1394</v>
      </c>
    </row>
    <row r="867" spans="2:2" ht="18.75">
      <c r="B867" s="252" t="s">
        <v>1395</v>
      </c>
    </row>
    <row r="868" spans="2:2" ht="18.75">
      <c r="B868" s="252" t="s">
        <v>1396</v>
      </c>
    </row>
    <row r="869" spans="2:2" ht="18.75">
      <c r="B869" s="252" t="s">
        <v>1397</v>
      </c>
    </row>
    <row r="870" spans="2:2" ht="18.75">
      <c r="B870" s="252" t="s">
        <v>1398</v>
      </c>
    </row>
    <row r="871" spans="2:2" ht="18.75">
      <c r="B871" s="252" t="s">
        <v>1399</v>
      </c>
    </row>
    <row r="872" spans="2:2" ht="18.75">
      <c r="B872" s="252" t="s">
        <v>1400</v>
      </c>
    </row>
    <row r="873" spans="2:2" ht="18.75">
      <c r="B873" s="252" t="s">
        <v>1401</v>
      </c>
    </row>
    <row r="874" spans="2:2" ht="18.75">
      <c r="B874" s="252" t="s">
        <v>1402</v>
      </c>
    </row>
    <row r="875" spans="2:2" ht="18.75">
      <c r="B875" s="252" t="s">
        <v>1403</v>
      </c>
    </row>
    <row r="876" spans="2:2" ht="18.75">
      <c r="B876" s="252" t="s">
        <v>1404</v>
      </c>
    </row>
    <row r="877" spans="2:2" ht="18.75">
      <c r="B877" s="252"/>
    </row>
    <row r="878" spans="2:2" ht="18.75">
      <c r="B878" s="252">
        <v>18</v>
      </c>
    </row>
    <row r="879" spans="2:2" ht="18.75">
      <c r="B879" s="252" t="s">
        <v>1405</v>
      </c>
    </row>
    <row r="880" spans="2:2" ht="18.75">
      <c r="B880" s="252" t="s">
        <v>1406</v>
      </c>
    </row>
    <row r="881" spans="2:2" ht="18.75">
      <c r="B881" s="252" t="s">
        <v>1407</v>
      </c>
    </row>
    <row r="882" spans="2:2" ht="18.75">
      <c r="B882" s="252" t="s">
        <v>1408</v>
      </c>
    </row>
    <row r="883" spans="2:2" ht="18.75">
      <c r="B883" s="252" t="s">
        <v>1409</v>
      </c>
    </row>
    <row r="884" spans="2:2" ht="18.75">
      <c r="B884" s="252" t="s">
        <v>1410</v>
      </c>
    </row>
    <row r="885" spans="2:2" ht="18.75">
      <c r="B885" s="252" t="s">
        <v>1411</v>
      </c>
    </row>
    <row r="886" spans="2:2" ht="18.75">
      <c r="B886" s="252" t="s">
        <v>1412</v>
      </c>
    </row>
    <row r="887" spans="2:2" ht="18.75">
      <c r="B887" s="252" t="s">
        <v>1413</v>
      </c>
    </row>
    <row r="888" spans="2:2" ht="18.75">
      <c r="B888" s="252" t="s">
        <v>1414</v>
      </c>
    </row>
    <row r="889" spans="2:2" ht="18.75">
      <c r="B889" s="252" t="s">
        <v>1415</v>
      </c>
    </row>
    <row r="890" spans="2:2" ht="18.75">
      <c r="B890" s="252" t="s">
        <v>1416</v>
      </c>
    </row>
    <row r="891" spans="2:2" ht="18.75">
      <c r="B891" s="252" t="s">
        <v>1417</v>
      </c>
    </row>
    <row r="892" spans="2:2" ht="18.75">
      <c r="B892" s="252" t="s">
        <v>1418</v>
      </c>
    </row>
    <row r="893" spans="2:2" ht="18.75">
      <c r="B893" s="252" t="s">
        <v>1419</v>
      </c>
    </row>
    <row r="894" spans="2:2" ht="18.75">
      <c r="B894" s="252" t="s">
        <v>1420</v>
      </c>
    </row>
    <row r="895" spans="2:2" ht="18.75">
      <c r="B895" s="252" t="s">
        <v>1421</v>
      </c>
    </row>
    <row r="896" spans="2:2" ht="18.75">
      <c r="B896" s="252" t="s">
        <v>1422</v>
      </c>
    </row>
    <row r="897" spans="2:2" ht="18.75">
      <c r="B897" s="252" t="s">
        <v>1423</v>
      </c>
    </row>
    <row r="898" spans="2:2" ht="18.75">
      <c r="B898" s="252" t="s">
        <v>1424</v>
      </c>
    </row>
    <row r="899" spans="2:2" ht="18.75">
      <c r="B899" s="252" t="s">
        <v>1425</v>
      </c>
    </row>
    <row r="900" spans="2:2" ht="18.75">
      <c r="B900" s="252" t="s">
        <v>1426</v>
      </c>
    </row>
    <row r="901" spans="2:2" ht="18.75">
      <c r="B901" s="252" t="s">
        <v>1427</v>
      </c>
    </row>
    <row r="902" spans="2:2" ht="18.75">
      <c r="B902" s="252" t="s">
        <v>1428</v>
      </c>
    </row>
    <row r="903" spans="2:2" ht="18.75">
      <c r="B903" s="252" t="s">
        <v>1429</v>
      </c>
    </row>
    <row r="904" spans="2:2" ht="18.75">
      <c r="B904" s="252" t="s">
        <v>1430</v>
      </c>
    </row>
    <row r="905" spans="2:2" ht="18.75">
      <c r="B905" s="252" t="s">
        <v>1431</v>
      </c>
    </row>
    <row r="906" spans="2:2" ht="18.75">
      <c r="B906" s="252" t="s">
        <v>1432</v>
      </c>
    </row>
    <row r="907" spans="2:2" ht="18.75">
      <c r="B907" s="252" t="s">
        <v>1433</v>
      </c>
    </row>
    <row r="908" spans="2:2" ht="18.75">
      <c r="B908" s="252" t="s">
        <v>1434</v>
      </c>
    </row>
    <row r="909" spans="2:2" ht="18.75">
      <c r="B909" s="252" t="s">
        <v>1435</v>
      </c>
    </row>
    <row r="910" spans="2:2" ht="18.75">
      <c r="B910" s="252" t="s">
        <v>1436</v>
      </c>
    </row>
    <row r="911" spans="2:2" ht="18.75">
      <c r="B911" s="252" t="s">
        <v>1437</v>
      </c>
    </row>
    <row r="912" spans="2:2" ht="18.75">
      <c r="B912" s="252" t="s">
        <v>1438</v>
      </c>
    </row>
    <row r="913" spans="2:2" ht="18.75">
      <c r="B913" s="252" t="s">
        <v>1439</v>
      </c>
    </row>
    <row r="914" spans="2:2" ht="18.75">
      <c r="B914" s="252" t="s">
        <v>1440</v>
      </c>
    </row>
    <row r="915" spans="2:2" ht="18.75">
      <c r="B915" s="252" t="s">
        <v>1441</v>
      </c>
    </row>
    <row r="916" spans="2:2" ht="18.75">
      <c r="B916" s="252" t="s">
        <v>1925</v>
      </c>
    </row>
    <row r="917" spans="2:2" ht="18.75">
      <c r="B917" s="252" t="s">
        <v>1442</v>
      </c>
    </row>
    <row r="918" spans="2:2" ht="18.75">
      <c r="B918" s="252" t="s">
        <v>1443</v>
      </c>
    </row>
    <row r="919" spans="2:2" ht="18.75">
      <c r="B919" s="252" t="s">
        <v>1444</v>
      </c>
    </row>
    <row r="920" spans="2:2" ht="18.75">
      <c r="B920" s="252" t="s">
        <v>1445</v>
      </c>
    </row>
    <row r="921" spans="2:2" ht="18.75">
      <c r="B921" s="252" t="s">
        <v>1446</v>
      </c>
    </row>
    <row r="922" spans="2:2" ht="18.75">
      <c r="B922" s="252"/>
    </row>
    <row r="923" spans="2:2" ht="18.75">
      <c r="B923" s="252">
        <v>19</v>
      </c>
    </row>
    <row r="924" spans="2:2" ht="18.75">
      <c r="B924" s="252" t="s">
        <v>1447</v>
      </c>
    </row>
    <row r="925" spans="2:2" ht="18.75">
      <c r="B925" s="252" t="s">
        <v>1448</v>
      </c>
    </row>
    <row r="926" spans="2:2" ht="18.75">
      <c r="B926" s="252" t="s">
        <v>1449</v>
      </c>
    </row>
    <row r="927" spans="2:2" ht="18.75">
      <c r="B927" s="252" t="s">
        <v>1450</v>
      </c>
    </row>
    <row r="928" spans="2:2" ht="18.75">
      <c r="B928" s="252" t="s">
        <v>1451</v>
      </c>
    </row>
    <row r="929" spans="2:2" ht="18.75">
      <c r="B929" s="252" t="s">
        <v>1452</v>
      </c>
    </row>
    <row r="930" spans="2:2" ht="18.75">
      <c r="B930" s="252" t="s">
        <v>1453</v>
      </c>
    </row>
    <row r="931" spans="2:2" ht="18.75">
      <c r="B931" s="252" t="s">
        <v>1454</v>
      </c>
    </row>
    <row r="932" spans="2:2" ht="18.75">
      <c r="B932" s="252"/>
    </row>
    <row r="933" spans="2:2" ht="18.75">
      <c r="B933" s="252"/>
    </row>
    <row r="934" spans="2:2" ht="18.75">
      <c r="B934" s="252" t="s">
        <v>1455</v>
      </c>
    </row>
    <row r="935" spans="2:2" ht="18.75">
      <c r="B935" s="252" t="e">
        <f ca="1">- возможность получать муниципальную услугу своевременно и в</f>
        <v>#NAME?</v>
      </c>
    </row>
    <row r="936" spans="2:2" ht="18.75">
      <c r="B936" s="252" t="s">
        <v>1456</v>
      </c>
    </row>
    <row r="937" spans="2:2" ht="18.75">
      <c r="B937" s="252" t="s">
        <v>1457</v>
      </c>
    </row>
    <row r="938" spans="2:2" ht="18.75">
      <c r="B938" s="252" t="s">
        <v>1458</v>
      </c>
    </row>
    <row r="939" spans="2:2" ht="18.75">
      <c r="B939" s="252" t="s">
        <v>1459</v>
      </c>
    </row>
    <row r="940" spans="2:2" ht="18.75">
      <c r="B940" s="252" t="e">
        <f ca="1">- возможность получать информацию о результате представления</f>
        <v>#NAME?</v>
      </c>
    </row>
    <row r="941" spans="2:2" ht="18.75">
      <c r="B941" s="252" t="s">
        <v>1460</v>
      </c>
    </row>
    <row r="942" spans="2:2" ht="18.75">
      <c r="B942" s="252" t="e">
        <f ca="1">- возможность обращаться в досудебном и (или) судебном порядке в</f>
        <v>#NAME?</v>
      </c>
    </row>
    <row r="943" spans="2:2" ht="18.75">
      <c r="B943" s="252" t="s">
        <v>1461</v>
      </c>
    </row>
    <row r="944" spans="2:2" ht="18.75">
      <c r="B944" s="252" t="s">
        <v>1462</v>
      </c>
    </row>
    <row r="945" spans="2:2" ht="18.75">
      <c r="B945" s="252" t="s">
        <v>1463</v>
      </c>
    </row>
    <row r="946" spans="2:2" ht="18.75">
      <c r="B946" s="252" t="s">
        <v>1464</v>
      </c>
    </row>
    <row r="947" spans="2:2" ht="18.75">
      <c r="B947" s="252" t="e">
        <f ca="1">- достоверность и полнота информирования заявителя о ходе</f>
        <v>#NAME?</v>
      </c>
    </row>
    <row r="948" spans="2:2" ht="18.75">
      <c r="B948" s="252" t="s">
        <v>1465</v>
      </c>
    </row>
    <row r="949" spans="2:2" ht="18.75">
      <c r="B949" s="252" t="e">
        <f ca="1">- удобство и доступность получения заявителем информации о порядке</f>
        <v>#NAME?</v>
      </c>
    </row>
    <row r="950" spans="2:2" ht="18.75">
      <c r="B950" s="252" t="s">
        <v>1466</v>
      </c>
    </row>
    <row r="951" spans="2:2" ht="18.75">
      <c r="B951" s="252" t="s">
        <v>1467</v>
      </c>
    </row>
    <row r="952" spans="2:2" ht="18.75">
      <c r="B952" s="252" t="s">
        <v>1468</v>
      </c>
    </row>
    <row r="953" spans="2:2" ht="18.75">
      <c r="B953" s="252" t="s">
        <v>1469</v>
      </c>
    </row>
    <row r="954" spans="2:2" ht="18.75">
      <c r="B954" s="252" t="s">
        <v>1470</v>
      </c>
    </row>
    <row r="955" spans="2:2" ht="18.75">
      <c r="B955" s="252" t="e">
        <f ca="1">- при направлении запроса почтовым отправлением или в электронной</f>
        <v>#NAME?</v>
      </c>
    </row>
    <row r="956" spans="2:2" ht="18.75">
      <c r="B956" s="252" t="s">
        <v>1471</v>
      </c>
    </row>
    <row r="957" spans="2:2" ht="18.75">
      <c r="B957" s="252" t="s">
        <v>1472</v>
      </c>
    </row>
    <row r="958" spans="2:2" ht="18.75">
      <c r="B958" s="252" t="e">
        <f ca="1">- при личном обращении заявитель взаимодействует с должностным</f>
        <v>#NAME?</v>
      </c>
    </row>
    <row r="959" spans="2:2" ht="18.75">
      <c r="B959" s="252" t="s">
        <v>1473</v>
      </c>
    </row>
    <row r="960" spans="2:2" ht="18.75">
      <c r="B960" s="252" t="s">
        <v>1474</v>
      </c>
    </row>
    <row r="961" spans="2:2" ht="18.75">
      <c r="B961" s="252" t="s">
        <v>1475</v>
      </c>
    </row>
    <row r="962" spans="2:2" ht="18.75">
      <c r="B962" s="252" t="s">
        <v>1476</v>
      </c>
    </row>
    <row r="963" spans="2:2" ht="18.75">
      <c r="B963" s="252" t="s">
        <v>1477</v>
      </c>
    </row>
    <row r="964" spans="2:2" ht="18.75">
      <c r="B964" s="252" t="s">
        <v>1478</v>
      </c>
    </row>
    <row r="965" spans="2:2" ht="18.75">
      <c r="B965" s="252" t="s">
        <v>1479</v>
      </c>
    </row>
    <row r="966" spans="2:2" ht="18.75">
      <c r="B966" s="252" t="s">
        <v>1480</v>
      </c>
    </row>
    <row r="967" spans="2:2" ht="18.75">
      <c r="B967" s="252" t="s">
        <v>1481</v>
      </c>
    </row>
    <row r="968" spans="2:2" ht="18.75">
      <c r="B968" s="252" t="s">
        <v>1482</v>
      </c>
    </row>
    <row r="969" spans="2:2" ht="18.75">
      <c r="B969" s="252">
        <v>20</v>
      </c>
    </row>
    <row r="970" spans="2:2" ht="18.75">
      <c r="B970" s="252" t="s">
        <v>1483</v>
      </c>
    </row>
    <row r="971" spans="2:2" ht="18.75">
      <c r="B971" s="252" t="s">
        <v>1484</v>
      </c>
    </row>
    <row r="972" spans="2:2" ht="18.75">
      <c r="B972" s="252" t="s">
        <v>1485</v>
      </c>
    </row>
    <row r="973" spans="2:2" ht="18.75">
      <c r="B973" s="252" t="s">
        <v>1486</v>
      </c>
    </row>
    <row r="974" spans="2:2" ht="18.75">
      <c r="B974" s="252" t="s">
        <v>6864</v>
      </c>
    </row>
    <row r="975" spans="2:2" ht="18.75">
      <c r="B975" s="252" t="s">
        <v>1487</v>
      </c>
    </row>
    <row r="976" spans="2:2" ht="18.75">
      <c r="B976" s="252" t="s">
        <v>1488</v>
      </c>
    </row>
    <row r="977" spans="2:2" ht="18.75">
      <c r="B977" s="252" t="s">
        <v>1489</v>
      </c>
    </row>
    <row r="978" spans="2:2" ht="18.75">
      <c r="B978" s="252" t="s">
        <v>1490</v>
      </c>
    </row>
    <row r="979" spans="2:2" ht="18.75">
      <c r="B979" s="252" t="s">
        <v>1491</v>
      </c>
    </row>
    <row r="980" spans="2:2" ht="18.75">
      <c r="B980" s="252" t="s">
        <v>1492</v>
      </c>
    </row>
    <row r="981" spans="2:2" ht="18.75">
      <c r="B981" s="252" t="s">
        <v>1493</v>
      </c>
    </row>
    <row r="982" spans="2:2" ht="18.75">
      <c r="B982" s="252" t="s">
        <v>1494</v>
      </c>
    </row>
    <row r="983" spans="2:2" ht="18.75">
      <c r="B983" s="252" t="s">
        <v>1495</v>
      </c>
    </row>
    <row r="984" spans="2:2" ht="18.75">
      <c r="B984" s="252" t="s">
        <v>1496</v>
      </c>
    </row>
    <row r="985" spans="2:2" ht="18.75">
      <c r="B985" s="252" t="s">
        <v>1497</v>
      </c>
    </row>
    <row r="986" spans="2:2" ht="18.75">
      <c r="B986" s="252" t="s">
        <v>1498</v>
      </c>
    </row>
    <row r="987" spans="2:2" ht="18.75">
      <c r="B987" s="252" t="s">
        <v>1499</v>
      </c>
    </row>
    <row r="988" spans="2:2" ht="18.75">
      <c r="B988" s="252" t="s">
        <v>1500</v>
      </c>
    </row>
    <row r="989" spans="2:2" ht="18.75">
      <c r="B989" s="252" t="s">
        <v>1501</v>
      </c>
    </row>
    <row r="990" spans="2:2" ht="18.75">
      <c r="B990" s="252" t="s">
        <v>1502</v>
      </c>
    </row>
    <row r="991" spans="2:2" ht="18.75">
      <c r="B991" s="252" t="s">
        <v>1503</v>
      </c>
    </row>
    <row r="992" spans="2:2" ht="18.75">
      <c r="B992" s="252" t="s">
        <v>1504</v>
      </c>
    </row>
    <row r="993" spans="2:2" ht="18.75">
      <c r="B993" s="252" t="s">
        <v>1505</v>
      </c>
    </row>
    <row r="994" spans="2:2" ht="18.75">
      <c r="B994" s="252" t="s">
        <v>1506</v>
      </c>
    </row>
    <row r="995" spans="2:2" ht="18.75">
      <c r="B995" s="252" t="s">
        <v>1507</v>
      </c>
    </row>
    <row r="996" spans="2:2" ht="18.75">
      <c r="B996" s="252" t="s">
        <v>1508</v>
      </c>
    </row>
    <row r="997" spans="2:2" ht="18.75">
      <c r="B997" s="252" t="s">
        <v>1509</v>
      </c>
    </row>
    <row r="998" spans="2:2" ht="18.75">
      <c r="B998" s="252" t="s">
        <v>1510</v>
      </c>
    </row>
    <row r="999" spans="2:2" ht="18.75">
      <c r="B999" s="252" t="s">
        <v>1511</v>
      </c>
    </row>
    <row r="1000" spans="2:2" ht="18.75">
      <c r="B1000" s="252" t="s">
        <v>1512</v>
      </c>
    </row>
    <row r="1001" spans="2:2" ht="18.75">
      <c r="B1001" s="252" t="s">
        <v>1513</v>
      </c>
    </row>
    <row r="1002" spans="2:2" ht="18.75">
      <c r="B1002" s="252" t="s">
        <v>1514</v>
      </c>
    </row>
    <row r="1003" spans="2:2" ht="18.75">
      <c r="B1003" s="252" t="s">
        <v>1515</v>
      </c>
    </row>
    <row r="1004" spans="2:2" ht="18.75">
      <c r="B1004" s="252" t="s">
        <v>1516</v>
      </c>
    </row>
    <row r="1005" spans="2:2" ht="18.75">
      <c r="B1005" s="252" t="s">
        <v>1517</v>
      </c>
    </row>
    <row r="1006" spans="2:2" ht="18.75">
      <c r="B1006" s="252" t="s">
        <v>1518</v>
      </c>
    </row>
    <row r="1007" spans="2:2" ht="18.75">
      <c r="B1007" s="252" t="s">
        <v>1519</v>
      </c>
    </row>
    <row r="1008" spans="2:2" ht="18.75">
      <c r="B1008" s="252" t="s">
        <v>1520</v>
      </c>
    </row>
    <row r="1009" spans="2:2" ht="18.75">
      <c r="B1009" s="252" t="s">
        <v>1521</v>
      </c>
    </row>
    <row r="1010" spans="2:2" ht="18.75">
      <c r="B1010" s="252" t="s">
        <v>1522</v>
      </c>
    </row>
    <row r="1011" spans="2:2" ht="18.75">
      <c r="B1011" s="252" t="s">
        <v>1523</v>
      </c>
    </row>
    <row r="1012" spans="2:2" ht="18.75">
      <c r="B1012" s="252" t="s">
        <v>1524</v>
      </c>
    </row>
    <row r="1013" spans="2:2" ht="18.75">
      <c r="B1013" s="252" t="s">
        <v>1525</v>
      </c>
    </row>
    <row r="1014" spans="2:2" ht="18.75">
      <c r="B1014" s="252">
        <v>21</v>
      </c>
    </row>
    <row r="1015" spans="2:2" ht="18.75">
      <c r="B1015" s="252" t="s">
        <v>1526</v>
      </c>
    </row>
    <row r="1016" spans="2:2" ht="18.75">
      <c r="B1016" s="252" t="s">
        <v>1527</v>
      </c>
    </row>
    <row r="1017" spans="2:2" ht="18.75">
      <c r="B1017" s="252" t="s">
        <v>1528</v>
      </c>
    </row>
    <row r="1018" spans="2:2" ht="18.75">
      <c r="B1018" s="252" t="s">
        <v>1529</v>
      </c>
    </row>
    <row r="1019" spans="2:2" ht="18.75">
      <c r="B1019" s="252" t="s">
        <v>1530</v>
      </c>
    </row>
    <row r="1020" spans="2:2" ht="18.75">
      <c r="B1020" s="252" t="s">
        <v>1531</v>
      </c>
    </row>
    <row r="1021" spans="2:2" ht="18.75">
      <c r="B1021" s="252" t="s">
        <v>1532</v>
      </c>
    </row>
    <row r="1022" spans="2:2" ht="18.75">
      <c r="B1022" s="252" t="s">
        <v>1533</v>
      </c>
    </row>
    <row r="1023" spans="2:2" ht="18.75">
      <c r="B1023" s="252" t="s">
        <v>1534</v>
      </c>
    </row>
    <row r="1024" spans="2:2" ht="18.75">
      <c r="B1024" s="252" t="s">
        <v>1535</v>
      </c>
    </row>
    <row r="1025" spans="2:2" ht="18.75">
      <c r="B1025" s="252" t="s">
        <v>1536</v>
      </c>
    </row>
    <row r="1026" spans="2:2" ht="18.75">
      <c r="B1026" s="252" t="s">
        <v>1537</v>
      </c>
    </row>
    <row r="1027" spans="2:2" ht="18.75">
      <c r="B1027" s="252" t="s">
        <v>1538</v>
      </c>
    </row>
    <row r="1028" spans="2:2" ht="18.75">
      <c r="B1028" s="252" t="s">
        <v>1539</v>
      </c>
    </row>
    <row r="1029" spans="2:2" ht="18.75">
      <c r="B1029" s="252" t="s">
        <v>1540</v>
      </c>
    </row>
    <row r="1030" spans="2:2" ht="18.75">
      <c r="B1030" s="252" t="s">
        <v>1541</v>
      </c>
    </row>
    <row r="1031" spans="2:2" ht="18.75">
      <c r="B1031" s="252" t="s">
        <v>1542</v>
      </c>
    </row>
    <row r="1032" spans="2:2" ht="18.75">
      <c r="B1032" s="252" t="s">
        <v>1543</v>
      </c>
    </row>
    <row r="1033" spans="2:2" ht="18.75">
      <c r="B1033" s="252" t="s">
        <v>1544</v>
      </c>
    </row>
    <row r="1034" spans="2:2" ht="18.75">
      <c r="B1034" s="252" t="s">
        <v>524</v>
      </c>
    </row>
    <row r="1035" spans="2:2" ht="18.75">
      <c r="B1035" s="252" t="s">
        <v>525</v>
      </c>
    </row>
    <row r="1036" spans="2:2" ht="18.75">
      <c r="B1036" s="252" t="s">
        <v>526</v>
      </c>
    </row>
    <row r="1037" spans="2:2" ht="18.75">
      <c r="B1037" s="252" t="s">
        <v>527</v>
      </c>
    </row>
    <row r="1038" spans="2:2" ht="18.75">
      <c r="B1038" s="252" t="s">
        <v>528</v>
      </c>
    </row>
    <row r="1039" spans="2:2" ht="18.75">
      <c r="B1039" s="252" t="s">
        <v>529</v>
      </c>
    </row>
    <row r="1040" spans="2:2" ht="18.75">
      <c r="B1040" s="252" t="s">
        <v>530</v>
      </c>
    </row>
    <row r="1041" spans="2:2" ht="18.75">
      <c r="B1041" s="252" t="s">
        <v>531</v>
      </c>
    </row>
    <row r="1042" spans="2:2" ht="18.75">
      <c r="B1042" s="252" t="s">
        <v>532</v>
      </c>
    </row>
    <row r="1043" spans="2:2" ht="18.75">
      <c r="B1043" s="252" t="s">
        <v>533</v>
      </c>
    </row>
    <row r="1044" spans="2:2" ht="18.75">
      <c r="B1044" s="252" t="s">
        <v>534</v>
      </c>
    </row>
    <row r="1045" spans="2:2" ht="18.75">
      <c r="B1045" s="252" t="s">
        <v>535</v>
      </c>
    </row>
    <row r="1046" spans="2:2" ht="18.75">
      <c r="B1046" s="252" t="s">
        <v>536</v>
      </c>
    </row>
    <row r="1047" spans="2:2" ht="18.75">
      <c r="B1047" s="252" t="s">
        <v>537</v>
      </c>
    </row>
    <row r="1048" spans="2:2" ht="18.75">
      <c r="B1048" s="252" t="s">
        <v>538</v>
      </c>
    </row>
    <row r="1049" spans="2:2" ht="18.75">
      <c r="B1049" s="252" t="s">
        <v>539</v>
      </c>
    </row>
    <row r="1050" spans="2:2" ht="18.75">
      <c r="B1050" s="252" t="s">
        <v>540</v>
      </c>
    </row>
    <row r="1051" spans="2:2" ht="18.75">
      <c r="B1051" s="252" t="s">
        <v>541</v>
      </c>
    </row>
    <row r="1052" spans="2:2" ht="18.75">
      <c r="B1052" s="252" t="s">
        <v>542</v>
      </c>
    </row>
    <row r="1053" spans="2:2" ht="18.75">
      <c r="B1053" s="252" t="s">
        <v>543</v>
      </c>
    </row>
    <row r="1054" spans="2:2" ht="18.75">
      <c r="B1054" s="252" t="s">
        <v>528</v>
      </c>
    </row>
    <row r="1055" spans="2:2" ht="18.75">
      <c r="B1055" s="252" t="s">
        <v>529</v>
      </c>
    </row>
    <row r="1056" spans="2:2" ht="18.75">
      <c r="B1056" s="252" t="s">
        <v>530</v>
      </c>
    </row>
    <row r="1057" spans="2:2" ht="18.75">
      <c r="B1057" s="252" t="s">
        <v>531</v>
      </c>
    </row>
    <row r="1058" spans="2:2" ht="18.75">
      <c r="B1058" s="252" t="s">
        <v>532</v>
      </c>
    </row>
    <row r="1059" spans="2:2" ht="18.75">
      <c r="B1059" s="252" t="s">
        <v>533</v>
      </c>
    </row>
    <row r="1060" spans="2:2" ht="18.75">
      <c r="B1060" s="252" t="s">
        <v>534</v>
      </c>
    </row>
    <row r="1061" spans="2:2" ht="18.75">
      <c r="B1061" s="252">
        <v>22</v>
      </c>
    </row>
    <row r="1062" spans="2:2" ht="18.75">
      <c r="B1062" s="252" t="s">
        <v>544</v>
      </c>
    </row>
    <row r="1063" spans="2:2" ht="18.75">
      <c r="B1063" s="252" t="s">
        <v>545</v>
      </c>
    </row>
    <row r="1064" spans="2:2" ht="18.75">
      <c r="B1064" s="252" t="s">
        <v>546</v>
      </c>
    </row>
    <row r="1065" spans="2:2" ht="18.75">
      <c r="B1065" s="252" t="s">
        <v>547</v>
      </c>
    </row>
    <row r="1066" spans="2:2" ht="18.75">
      <c r="B1066" s="252" t="s">
        <v>548</v>
      </c>
    </row>
    <row r="1067" spans="2:2" ht="18.75">
      <c r="B1067" s="252" t="s">
        <v>549</v>
      </c>
    </row>
    <row r="1068" spans="2:2" ht="18.75">
      <c r="B1068" s="252" t="s">
        <v>550</v>
      </c>
    </row>
    <row r="1069" spans="2:2" ht="18.75">
      <c r="B1069" s="252" t="s">
        <v>551</v>
      </c>
    </row>
    <row r="1070" spans="2:2" ht="18.75">
      <c r="B1070" s="252" t="s">
        <v>552</v>
      </c>
    </row>
    <row r="1071" spans="2:2" ht="18.75">
      <c r="B1071" s="252" t="s">
        <v>553</v>
      </c>
    </row>
    <row r="1072" spans="2:2" ht="18.75">
      <c r="B1072" s="252" t="s">
        <v>554</v>
      </c>
    </row>
    <row r="1073" spans="2:2" ht="18.75">
      <c r="B1073" s="252" t="s">
        <v>555</v>
      </c>
    </row>
    <row r="1074" spans="2:2" ht="18.75">
      <c r="B1074" s="252" t="s">
        <v>556</v>
      </c>
    </row>
    <row r="1075" spans="2:2" ht="18.75">
      <c r="B1075" s="252" t="s">
        <v>557</v>
      </c>
    </row>
    <row r="1076" spans="2:2" ht="18.75">
      <c r="B1076" s="252" t="s">
        <v>558</v>
      </c>
    </row>
    <row r="1077" spans="2:2" ht="18.75">
      <c r="B1077" s="252" t="s">
        <v>559</v>
      </c>
    </row>
    <row r="1078" spans="2:2" ht="18.75">
      <c r="B1078" s="252" t="s">
        <v>560</v>
      </c>
    </row>
    <row r="1079" spans="2:2" ht="18.75">
      <c r="B1079" s="252" t="s">
        <v>561</v>
      </c>
    </row>
    <row r="1080" spans="2:2" ht="18.75">
      <c r="B1080" s="252" t="s">
        <v>562</v>
      </c>
    </row>
    <row r="1081" spans="2:2" ht="18.75">
      <c r="B1081" s="252" t="s">
        <v>563</v>
      </c>
    </row>
    <row r="1082" spans="2:2" ht="18.75">
      <c r="B1082" s="252" t="s">
        <v>564</v>
      </c>
    </row>
    <row r="1083" spans="2:2" ht="18.75">
      <c r="B1083" s="252" t="s">
        <v>565</v>
      </c>
    </row>
    <row r="1084" spans="2:2" ht="18.75">
      <c r="B1084" s="252" t="s">
        <v>566</v>
      </c>
    </row>
    <row r="1085" spans="2:2" ht="18.75">
      <c r="B1085" s="252" t="s">
        <v>567</v>
      </c>
    </row>
    <row r="1086" spans="2:2" ht="18.75">
      <c r="B1086" s="252" t="s">
        <v>568</v>
      </c>
    </row>
    <row r="1087" spans="2:2" ht="18.75">
      <c r="B1087" s="252" t="s">
        <v>569</v>
      </c>
    </row>
    <row r="1088" spans="2:2" ht="18.75">
      <c r="B1088" s="252" t="s">
        <v>570</v>
      </c>
    </row>
    <row r="1089" spans="2:2" ht="18.75">
      <c r="B1089" s="252" t="s">
        <v>571</v>
      </c>
    </row>
    <row r="1090" spans="2:2" ht="18.75">
      <c r="B1090" s="252" t="s">
        <v>572</v>
      </c>
    </row>
    <row r="1091" spans="2:2" ht="18.75">
      <c r="B1091" s="252" t="s">
        <v>573</v>
      </c>
    </row>
    <row r="1092" spans="2:2" ht="18.75">
      <c r="B1092" s="252" t="s">
        <v>574</v>
      </c>
    </row>
    <row r="1093" spans="2:2" ht="18.75">
      <c r="B1093" s="252" t="s">
        <v>575</v>
      </c>
    </row>
    <row r="1094" spans="2:2" ht="18.75">
      <c r="B1094" s="252" t="s">
        <v>576</v>
      </c>
    </row>
    <row r="1095" spans="2:2" ht="18.75">
      <c r="B1095" s="252" t="s">
        <v>577</v>
      </c>
    </row>
    <row r="1096" spans="2:2" ht="18.75">
      <c r="B1096" s="252" t="s">
        <v>578</v>
      </c>
    </row>
    <row r="1097" spans="2:2" ht="18.75">
      <c r="B1097" s="252" t="s">
        <v>579</v>
      </c>
    </row>
    <row r="1098" spans="2:2" ht="18.75">
      <c r="B1098" s="252" t="s">
        <v>580</v>
      </c>
    </row>
    <row r="1099" spans="2:2" ht="18.75">
      <c r="B1099" s="252" t="s">
        <v>581</v>
      </c>
    </row>
    <row r="1100" spans="2:2" ht="18.75">
      <c r="B1100" s="252" t="s">
        <v>582</v>
      </c>
    </row>
    <row r="1101" spans="2:2" ht="18.75">
      <c r="B1101" s="252" t="s">
        <v>583</v>
      </c>
    </row>
    <row r="1102" spans="2:2" ht="18.75">
      <c r="B1102" s="252" t="s">
        <v>584</v>
      </c>
    </row>
    <row r="1103" spans="2:2" ht="18.75">
      <c r="B1103" s="252" t="s">
        <v>585</v>
      </c>
    </row>
    <row r="1104" spans="2:2" ht="18.75">
      <c r="B1104" s="252">
        <v>23</v>
      </c>
    </row>
    <row r="1105" spans="2:2" ht="18.75">
      <c r="B1105" s="252" t="s">
        <v>586</v>
      </c>
    </row>
    <row r="1106" spans="2:2" ht="18.75">
      <c r="B1106" s="252" t="s">
        <v>587</v>
      </c>
    </row>
    <row r="1107" spans="2:2" ht="18.75">
      <c r="B1107" s="252" t="s">
        <v>588</v>
      </c>
    </row>
    <row r="1108" spans="2:2" ht="18.75">
      <c r="B1108" s="252" t="s">
        <v>589</v>
      </c>
    </row>
    <row r="1109" spans="2:2" ht="18.75">
      <c r="B1109" s="252" t="s">
        <v>590</v>
      </c>
    </row>
    <row r="1110" spans="2:2" ht="18.75">
      <c r="B1110" s="252" t="s">
        <v>591</v>
      </c>
    </row>
    <row r="1111" spans="2:2" ht="18.75">
      <c r="B1111" s="252" t="s">
        <v>592</v>
      </c>
    </row>
    <row r="1112" spans="2:2" ht="18.75">
      <c r="B1112" s="252" t="s">
        <v>593</v>
      </c>
    </row>
    <row r="1113" spans="2:2" ht="18.75">
      <c r="B1113" s="252" t="s">
        <v>594</v>
      </c>
    </row>
    <row r="1114" spans="2:2" ht="18.75">
      <c r="B1114" s="252" t="s">
        <v>595</v>
      </c>
    </row>
    <row r="1115" spans="2:2" ht="18.75">
      <c r="B1115" s="252" t="s">
        <v>596</v>
      </c>
    </row>
    <row r="1116" spans="2:2" ht="18.75">
      <c r="B1116" s="252" t="s">
        <v>597</v>
      </c>
    </row>
    <row r="1117" spans="2:2" ht="18.75">
      <c r="B1117" s="252" t="s">
        <v>598</v>
      </c>
    </row>
    <row r="1118" spans="2:2" ht="18.75">
      <c r="B1118" s="252" t="s">
        <v>599</v>
      </c>
    </row>
    <row r="1119" spans="2:2" ht="18.75">
      <c r="B1119" s="252" t="s">
        <v>600</v>
      </c>
    </row>
    <row r="1120" spans="2:2" ht="18.75">
      <c r="B1120" s="252" t="s">
        <v>601</v>
      </c>
    </row>
    <row r="1121" spans="2:2" ht="18.75">
      <c r="B1121" s="252" t="s">
        <v>602</v>
      </c>
    </row>
    <row r="1122" spans="2:2" ht="18.75">
      <c r="B1122" s="252" t="s">
        <v>603</v>
      </c>
    </row>
    <row r="1123" spans="2:2" ht="18.75">
      <c r="B1123" s="252" t="s">
        <v>604</v>
      </c>
    </row>
    <row r="1124" spans="2:2" ht="18.75">
      <c r="B1124" s="252" t="s">
        <v>605</v>
      </c>
    </row>
    <row r="1125" spans="2:2" ht="18.75">
      <c r="B1125" s="252" t="s">
        <v>606</v>
      </c>
    </row>
    <row r="1126" spans="2:2" ht="18.75">
      <c r="B1126" s="252" t="s">
        <v>607</v>
      </c>
    </row>
    <row r="1127" spans="2:2" ht="18.75">
      <c r="B1127" s="252" t="s">
        <v>608</v>
      </c>
    </row>
    <row r="1128" spans="2:2" ht="18.75">
      <c r="B1128" s="252" t="s">
        <v>609</v>
      </c>
    </row>
    <row r="1129" spans="2:2" ht="18.75">
      <c r="B1129" s="252" t="s">
        <v>610</v>
      </c>
    </row>
    <row r="1130" spans="2:2" ht="18.75">
      <c r="B1130" s="252" t="s">
        <v>611</v>
      </c>
    </row>
    <row r="1131" spans="2:2" ht="18.75">
      <c r="B1131" s="252" t="s">
        <v>612</v>
      </c>
    </row>
    <row r="1132" spans="2:2" ht="18.75">
      <c r="B1132" s="252" t="s">
        <v>613</v>
      </c>
    </row>
    <row r="1133" spans="2:2" ht="18.75">
      <c r="B1133" s="252" t="s">
        <v>614</v>
      </c>
    </row>
    <row r="1134" spans="2:2" ht="18.75">
      <c r="B1134" s="252" t="s">
        <v>615</v>
      </c>
    </row>
    <row r="1135" spans="2:2" ht="18.75">
      <c r="B1135" s="252" t="s">
        <v>616</v>
      </c>
    </row>
    <row r="1136" spans="2:2" ht="18.75">
      <c r="B1136" s="252" t="s">
        <v>617</v>
      </c>
    </row>
    <row r="1137" spans="2:2" ht="18.75">
      <c r="B1137" s="252" t="s">
        <v>618</v>
      </c>
    </row>
    <row r="1138" spans="2:2" ht="18.75">
      <c r="B1138" s="252" t="s">
        <v>619</v>
      </c>
    </row>
    <row r="1139" spans="2:2" ht="18.75">
      <c r="B1139" s="252" t="s">
        <v>620</v>
      </c>
    </row>
    <row r="1140" spans="2:2" ht="18.75">
      <c r="B1140" s="252" t="s">
        <v>621</v>
      </c>
    </row>
    <row r="1141" spans="2:2" ht="18.75">
      <c r="B1141" s="252" t="s">
        <v>622</v>
      </c>
    </row>
    <row r="1142" spans="2:2" ht="18.75">
      <c r="B1142" s="252" t="s">
        <v>623</v>
      </c>
    </row>
    <row r="1143" spans="2:2" ht="18.75">
      <c r="B1143" s="252" t="s">
        <v>624</v>
      </c>
    </row>
    <row r="1144" spans="2:2" ht="18.75">
      <c r="B1144" s="252" t="s">
        <v>625</v>
      </c>
    </row>
    <row r="1145" spans="2:2" ht="18.75">
      <c r="B1145" s="252" t="s">
        <v>626</v>
      </c>
    </row>
    <row r="1146" spans="2:2" ht="18.75">
      <c r="B1146" s="252" t="s">
        <v>627</v>
      </c>
    </row>
    <row r="1147" spans="2:2" ht="18.75">
      <c r="B1147" s="252" t="s">
        <v>628</v>
      </c>
    </row>
    <row r="1148" spans="2:2" ht="18.75">
      <c r="B1148" s="252" t="s">
        <v>629</v>
      </c>
    </row>
    <row r="1149" spans="2:2" ht="18.75">
      <c r="B1149" s="252">
        <v>24</v>
      </c>
    </row>
    <row r="1150" spans="2:2" ht="18.75">
      <c r="B1150" s="252" t="s">
        <v>630</v>
      </c>
    </row>
    <row r="1151" spans="2:2" ht="18.75">
      <c r="B1151" s="252" t="s">
        <v>631</v>
      </c>
    </row>
    <row r="1152" spans="2:2" ht="18.75">
      <c r="B1152" s="252" t="s">
        <v>632</v>
      </c>
    </row>
    <row r="1153" spans="2:2" ht="18.75">
      <c r="B1153" s="252" t="s">
        <v>633</v>
      </c>
    </row>
    <row r="1154" spans="2:2" ht="18.75">
      <c r="B1154" s="252" t="s">
        <v>634</v>
      </c>
    </row>
    <row r="1155" spans="2:2" ht="18.75">
      <c r="B1155" s="252" t="s">
        <v>635</v>
      </c>
    </row>
    <row r="1156" spans="2:2" ht="18.75">
      <c r="B1156" s="252" t="s">
        <v>636</v>
      </c>
    </row>
    <row r="1157" spans="2:2" ht="18.75">
      <c r="B1157" s="252" t="s">
        <v>637</v>
      </c>
    </row>
    <row r="1158" spans="2:2" ht="18.75">
      <c r="B1158" s="252" t="s">
        <v>638</v>
      </c>
    </row>
    <row r="1159" spans="2:2" ht="18.75">
      <c r="B1159" s="252" t="s">
        <v>639</v>
      </c>
    </row>
    <row r="1160" spans="2:2" ht="18.75">
      <c r="B1160" s="252" t="s">
        <v>640</v>
      </c>
    </row>
    <row r="1161" spans="2:2" ht="18.75">
      <c r="B1161" s="252" t="s">
        <v>641</v>
      </c>
    </row>
    <row r="1162" spans="2:2" ht="18.75">
      <c r="B1162" s="252" t="s">
        <v>642</v>
      </c>
    </row>
    <row r="1163" spans="2:2" ht="18.75">
      <c r="B1163" s="252" t="s">
        <v>643</v>
      </c>
    </row>
    <row r="1164" spans="2:2" ht="18.75">
      <c r="B1164" s="252" t="s">
        <v>644</v>
      </c>
    </row>
    <row r="1165" spans="2:2" ht="18.75">
      <c r="B1165" s="252" t="s">
        <v>645</v>
      </c>
    </row>
    <row r="1166" spans="2:2" ht="18.75">
      <c r="B1166" s="252" t="s">
        <v>646</v>
      </c>
    </row>
    <row r="1167" spans="2:2" ht="18.75">
      <c r="B1167" s="252" t="s">
        <v>647</v>
      </c>
    </row>
    <row r="1168" spans="2:2" ht="18.75">
      <c r="B1168" s="252" t="s">
        <v>648</v>
      </c>
    </row>
    <row r="1169" spans="2:2" ht="18.75">
      <c r="B1169" s="252" t="s">
        <v>649</v>
      </c>
    </row>
    <row r="1170" spans="2:2" ht="18.75">
      <c r="B1170" s="252" t="s">
        <v>650</v>
      </c>
    </row>
    <row r="1171" spans="2:2" ht="18.75">
      <c r="B1171" s="252" t="s">
        <v>651</v>
      </c>
    </row>
    <row r="1172" spans="2:2" ht="18.75">
      <c r="B1172" s="252" t="s">
        <v>652</v>
      </c>
    </row>
    <row r="1173" spans="2:2" ht="18.75">
      <c r="B1173" s="252" t="s">
        <v>653</v>
      </c>
    </row>
    <row r="1174" spans="2:2" ht="18.75">
      <c r="B1174" s="252" t="s">
        <v>654</v>
      </c>
    </row>
    <row r="1175" spans="2:2" ht="18.75">
      <c r="B1175" s="252" t="s">
        <v>655</v>
      </c>
    </row>
    <row r="1176" spans="2:2" ht="18.75">
      <c r="B1176" s="252" t="s">
        <v>656</v>
      </c>
    </row>
    <row r="1177" spans="2:2" ht="18.75">
      <c r="B1177" s="252" t="s">
        <v>657</v>
      </c>
    </row>
    <row r="1178" spans="2:2" ht="18.75">
      <c r="B1178" s="252" t="s">
        <v>658</v>
      </c>
    </row>
    <row r="1179" spans="2:2" ht="18.75">
      <c r="B1179" s="252" t="s">
        <v>659</v>
      </c>
    </row>
    <row r="1180" spans="2:2" ht="18.75">
      <c r="B1180" s="252" t="s">
        <v>660</v>
      </c>
    </row>
    <row r="1181" spans="2:2" ht="18.75">
      <c r="B1181" s="252" t="s">
        <v>661</v>
      </c>
    </row>
    <row r="1182" spans="2:2" ht="18.75">
      <c r="B1182" s="252" t="s">
        <v>662</v>
      </c>
    </row>
    <row r="1183" spans="2:2" ht="18.75">
      <c r="B1183" s="252" t="s">
        <v>663</v>
      </c>
    </row>
    <row r="1184" spans="2:2" ht="18.75">
      <c r="B1184" s="252" t="s">
        <v>664</v>
      </c>
    </row>
    <row r="1185" spans="2:2" ht="18.75">
      <c r="B1185" s="252" t="s">
        <v>665</v>
      </c>
    </row>
    <row r="1186" spans="2:2" ht="18.75">
      <c r="B1186" s="252" t="s">
        <v>666</v>
      </c>
    </row>
    <row r="1187" spans="2:2" ht="18.75">
      <c r="B1187" s="252" t="s">
        <v>667</v>
      </c>
    </row>
    <row r="1188" spans="2:2" ht="18.75">
      <c r="B1188" s="252" t="s">
        <v>668</v>
      </c>
    </row>
    <row r="1189" spans="2:2" ht="18.75">
      <c r="B1189" s="252" t="s">
        <v>669</v>
      </c>
    </row>
    <row r="1190" spans="2:2" ht="18.75">
      <c r="B1190" s="252" t="s">
        <v>670</v>
      </c>
    </row>
    <row r="1191" spans="2:2" ht="18.75">
      <c r="B1191" s="252" t="s">
        <v>671</v>
      </c>
    </row>
    <row r="1192" spans="2:2" ht="18.75">
      <c r="B1192" s="252" t="s">
        <v>672</v>
      </c>
    </row>
    <row r="1193" spans="2:2" ht="18.75">
      <c r="B1193" s="252" t="s">
        <v>673</v>
      </c>
    </row>
    <row r="1194" spans="2:2" ht="18.75">
      <c r="B1194" s="252">
        <v>25</v>
      </c>
    </row>
    <row r="1195" spans="2:2" ht="18.75">
      <c r="B1195" s="252" t="s">
        <v>674</v>
      </c>
    </row>
    <row r="1196" spans="2:2" ht="18.75">
      <c r="B1196" s="252" t="s">
        <v>675</v>
      </c>
    </row>
    <row r="1197" spans="2:2" ht="18.75">
      <c r="B1197" s="252" t="s">
        <v>676</v>
      </c>
    </row>
    <row r="1198" spans="2:2" ht="18.75">
      <c r="B1198" s="252" t="s">
        <v>677</v>
      </c>
    </row>
    <row r="1199" spans="2:2" ht="18.75">
      <c r="B1199" s="252" t="s">
        <v>678</v>
      </c>
    </row>
    <row r="1200" spans="2:2" ht="18.75">
      <c r="B1200" s="252" t="s">
        <v>679</v>
      </c>
    </row>
    <row r="1201" spans="2:2" ht="18.75">
      <c r="B1201" s="252" t="s">
        <v>680</v>
      </c>
    </row>
    <row r="1202" spans="2:2" ht="18.75">
      <c r="B1202" s="252" t="s">
        <v>681</v>
      </c>
    </row>
    <row r="1203" spans="2:2" ht="18.75">
      <c r="B1203" s="252" t="s">
        <v>682</v>
      </c>
    </row>
    <row r="1204" spans="2:2" ht="18.75">
      <c r="B1204" s="252" t="s">
        <v>683</v>
      </c>
    </row>
    <row r="1205" spans="2:2" ht="18.75">
      <c r="B1205" s="252" t="s">
        <v>684</v>
      </c>
    </row>
    <row r="1206" spans="2:2" ht="18.75">
      <c r="B1206" s="252" t="s">
        <v>685</v>
      </c>
    </row>
    <row r="1207" spans="2:2" ht="18.75">
      <c r="B1207" s="252" t="s">
        <v>686</v>
      </c>
    </row>
    <row r="1208" spans="2:2" ht="18.75">
      <c r="B1208" s="252" t="s">
        <v>687</v>
      </c>
    </row>
    <row r="1209" spans="2:2" ht="18.75">
      <c r="B1209" s="252" t="s">
        <v>688</v>
      </c>
    </row>
    <row r="1210" spans="2:2" ht="18.75">
      <c r="B1210" s="252" t="s">
        <v>689</v>
      </c>
    </row>
    <row r="1211" spans="2:2" ht="18.75">
      <c r="B1211" s="252" t="s">
        <v>690</v>
      </c>
    </row>
    <row r="1212" spans="2:2" ht="18.75">
      <c r="B1212" s="252" t="s">
        <v>1252</v>
      </c>
    </row>
    <row r="1213" spans="2:2" ht="18.75">
      <c r="B1213" s="252" t="s">
        <v>691</v>
      </c>
    </row>
    <row r="1214" spans="2:2" ht="18.75">
      <c r="B1214" s="252" t="s">
        <v>692</v>
      </c>
    </row>
    <row r="1215" spans="2:2" ht="18.75">
      <c r="B1215" s="252" t="s">
        <v>693</v>
      </c>
    </row>
    <row r="1216" spans="2:2" ht="18.75">
      <c r="B1216" s="252" t="s">
        <v>694</v>
      </c>
    </row>
    <row r="1217" spans="2:2" ht="18.75">
      <c r="B1217" s="252" t="s">
        <v>695</v>
      </c>
    </row>
    <row r="1218" spans="2:2" ht="18.75">
      <c r="B1218" s="252" t="s">
        <v>696</v>
      </c>
    </row>
    <row r="1219" spans="2:2" ht="18.75">
      <c r="B1219" s="252" t="s">
        <v>697</v>
      </c>
    </row>
    <row r="1220" spans="2:2" ht="18.75">
      <c r="B1220" s="252" t="s">
        <v>698</v>
      </c>
    </row>
    <row r="1221" spans="2:2" ht="18.75">
      <c r="B1221" s="252"/>
    </row>
    <row r="1222" spans="2:2" ht="18.75">
      <c r="B1222" s="252" t="s">
        <v>699</v>
      </c>
    </row>
    <row r="1223" spans="2:2" ht="18.75">
      <c r="B1223" s="252" t="s">
        <v>700</v>
      </c>
    </row>
    <row r="1224" spans="2:2" ht="18.75">
      <c r="B1224" s="252" t="s">
        <v>701</v>
      </c>
    </row>
    <row r="1225" spans="2:2" ht="18.75">
      <c r="B1225" s="252" t="s">
        <v>702</v>
      </c>
    </row>
    <row r="1226" spans="2:2" ht="18.75">
      <c r="B1226" s="252" t="s">
        <v>703</v>
      </c>
    </row>
    <row r="1227" spans="2:2" ht="18.75">
      <c r="B1227" s="252" t="s">
        <v>704</v>
      </c>
    </row>
    <row r="1228" spans="2:2" ht="18.75">
      <c r="B1228" s="252"/>
    </row>
    <row r="1229" spans="2:2" ht="18.75">
      <c r="B1229" s="252" t="s">
        <v>705</v>
      </c>
    </row>
    <row r="1230" spans="2:2" ht="18.75">
      <c r="B1230" s="252"/>
    </row>
    <row r="1231" spans="2:2" ht="18.75">
      <c r="B1231" s="252" t="s">
        <v>706</v>
      </c>
    </row>
    <row r="1232" spans="2:2" ht="18.75">
      <c r="B1232" s="252" t="s">
        <v>707</v>
      </c>
    </row>
    <row r="1233" spans="2:2" ht="18.75">
      <c r="B1233" s="252" t="s">
        <v>708</v>
      </c>
    </row>
    <row r="1234" spans="2:2" ht="18.75">
      <c r="B1234" s="252" t="s">
        <v>709</v>
      </c>
    </row>
    <row r="1235" spans="2:2" ht="18.75">
      <c r="B1235" s="252" t="s">
        <v>710</v>
      </c>
    </row>
    <row r="1236" spans="2:2" ht="18.75">
      <c r="B1236" s="252" t="s">
        <v>711</v>
      </c>
    </row>
    <row r="1237" spans="2:2" ht="18.75">
      <c r="B1237" s="252" t="s">
        <v>712</v>
      </c>
    </row>
    <row r="1238" spans="2:2" ht="18.75">
      <c r="B1238" s="252" t="s">
        <v>713</v>
      </c>
    </row>
    <row r="1239" spans="2:2" ht="18.75">
      <c r="B1239" s="252">
        <v>26</v>
      </c>
    </row>
    <row r="1240" spans="2:2" ht="18.75">
      <c r="B1240" s="252" t="e">
        <f ca="1">- организация и проведение публичных слушаний по вопросу</f>
        <v>#NAME?</v>
      </c>
    </row>
    <row r="1241" spans="2:2" ht="18.75">
      <c r="B1241" s="252" t="s">
        <v>714</v>
      </c>
    </row>
    <row r="1242" spans="2:2" ht="18.75">
      <c r="B1242" s="252" t="s">
        <v>1704</v>
      </c>
    </row>
    <row r="1243" spans="2:2" ht="18.75">
      <c r="B1243" s="252" t="s">
        <v>715</v>
      </c>
    </row>
    <row r="1244" spans="2:2" ht="18.75">
      <c r="B1244" s="252" t="e">
        <f ca="1">- поступление рекомендаций Комиссии главе муниципального</f>
        <v>#NAME?</v>
      </c>
    </row>
    <row r="1245" spans="2:2" ht="18.75">
      <c r="B1245" s="252" t="s">
        <v>716</v>
      </c>
    </row>
    <row r="1246" spans="2:2" ht="18.75">
      <c r="B1246" s="252" t="s">
        <v>717</v>
      </c>
    </row>
    <row r="1247" spans="2:2" ht="18.75">
      <c r="B1247" s="252" t="s">
        <v>1679</v>
      </c>
    </row>
    <row r="1248" spans="2:2" ht="18.75">
      <c r="B1248" s="252" t="s">
        <v>718</v>
      </c>
    </row>
    <row r="1249" spans="2:2" ht="18.75">
      <c r="B1249" s="252" t="s">
        <v>719</v>
      </c>
    </row>
    <row r="1250" spans="2:2" ht="18.75">
      <c r="B1250" s="252" t="e">
        <f ca="1">- подготовка проекта постановления администрации муниципального</f>
        <v>#NAME?</v>
      </c>
    </row>
    <row r="1251" spans="2:2" ht="18.75">
      <c r="B1251" s="252" t="s">
        <v>1960</v>
      </c>
    </row>
    <row r="1252" spans="2:2" ht="18.75">
      <c r="B1252" s="252" t="s">
        <v>1961</v>
      </c>
    </row>
    <row r="1253" spans="2:2" ht="18.75">
      <c r="B1253" s="252" t="s">
        <v>720</v>
      </c>
    </row>
    <row r="1254" spans="2:2" ht="18.75">
      <c r="B1254" s="252" t="s">
        <v>721</v>
      </c>
    </row>
    <row r="1255" spans="2:2" ht="18.75">
      <c r="B1255" s="252" t="s">
        <v>722</v>
      </c>
    </row>
    <row r="1256" spans="2:2" ht="18.75">
      <c r="B1256" s="252" t="e">
        <f ca="1">- выдача заявителю постановления о предоставлении разрешения на</f>
        <v>#NAME?</v>
      </c>
    </row>
    <row r="1257" spans="2:2" ht="18.75">
      <c r="B1257" s="252" t="s">
        <v>1714</v>
      </c>
    </row>
    <row r="1258" spans="2:2" ht="18.75">
      <c r="B1258" s="252" t="s">
        <v>723</v>
      </c>
    </row>
    <row r="1259" spans="2:2" ht="18.75">
      <c r="B1259" s="252" t="s">
        <v>724</v>
      </c>
    </row>
    <row r="1260" spans="2:2" ht="18.75">
      <c r="B1260" s="252" t="s">
        <v>725</v>
      </c>
    </row>
    <row r="1261" spans="2:2" ht="18.75">
      <c r="B1261" s="252" t="s">
        <v>726</v>
      </c>
    </row>
    <row r="1262" spans="2:2" ht="18.75">
      <c r="B1262" s="252"/>
    </row>
    <row r="1263" spans="2:2" ht="18.75">
      <c r="B1263" s="252" t="s">
        <v>727</v>
      </c>
    </row>
    <row r="1264" spans="2:2" ht="18.75">
      <c r="B1264" s="252"/>
    </row>
    <row r="1265" spans="2:2" ht="18.75">
      <c r="B1265" s="252" t="s">
        <v>728</v>
      </c>
    </row>
    <row r="1266" spans="2:2" ht="18.75">
      <c r="B1266" s="252" t="s">
        <v>729</v>
      </c>
    </row>
    <row r="1267" spans="2:2" ht="18.75">
      <c r="B1267" s="252"/>
    </row>
    <row r="1268" spans="2:2" ht="18.75">
      <c r="B1268" s="252" t="s">
        <v>730</v>
      </c>
    </row>
    <row r="1269" spans="2:2" ht="18.75">
      <c r="B1269" s="252" t="s">
        <v>731</v>
      </c>
    </row>
    <row r="1270" spans="2:2" ht="18.75">
      <c r="B1270" s="252" t="s">
        <v>732</v>
      </c>
    </row>
    <row r="1271" spans="2:2" ht="18.75">
      <c r="B1271" s="252" t="s">
        <v>733</v>
      </c>
    </row>
    <row r="1272" spans="2:2" ht="18.75">
      <c r="B1272" s="252" t="s">
        <v>734</v>
      </c>
    </row>
    <row r="1273" spans="2:2" ht="18.75">
      <c r="B1273" s="252" t="s">
        <v>735</v>
      </c>
    </row>
    <row r="1274" spans="2:2" ht="18.75">
      <c r="B1274" s="252" t="s">
        <v>736</v>
      </c>
    </row>
    <row r="1275" spans="2:2" ht="18.75">
      <c r="B1275" s="252" t="s">
        <v>737</v>
      </c>
    </row>
    <row r="1276" spans="2:2" ht="18.75">
      <c r="B1276" s="252" t="s">
        <v>738</v>
      </c>
    </row>
    <row r="1277" spans="2:2" ht="18.75">
      <c r="B1277" s="252" t="s">
        <v>739</v>
      </c>
    </row>
    <row r="1278" spans="2:2" ht="18.75">
      <c r="B1278" s="252" t="s">
        <v>1903</v>
      </c>
    </row>
    <row r="1279" spans="2:2" ht="18.75">
      <c r="B1279" s="252" t="e">
        <f ca="1">- проверяет соответствие представленных документов установленным</f>
        <v>#NAME?</v>
      </c>
    </row>
    <row r="1280" spans="2:2" ht="18.75">
      <c r="B1280" s="252" t="s">
        <v>740</v>
      </c>
    </row>
    <row r="1281" spans="2:2" ht="18.75">
      <c r="B1281" s="252" t="s">
        <v>741</v>
      </c>
    </row>
    <row r="1282" spans="2:2" ht="18.75">
      <c r="B1282" s="252" t="s">
        <v>742</v>
      </c>
    </row>
    <row r="1283" spans="2:2" ht="18.75">
      <c r="B1283" s="252" t="s">
        <v>743</v>
      </c>
    </row>
    <row r="1284" spans="2:2" ht="18.75">
      <c r="B1284" s="252" t="s">
        <v>744</v>
      </c>
    </row>
    <row r="1285" spans="2:2" ht="18.75">
      <c r="B1285" s="252">
        <v>27</v>
      </c>
    </row>
    <row r="1286" spans="2:2" ht="18.75">
      <c r="B1286" s="252" t="s">
        <v>745</v>
      </c>
    </row>
    <row r="1287" spans="2:2" ht="18.75">
      <c r="B1287" s="252" t="s">
        <v>746</v>
      </c>
    </row>
    <row r="1288" spans="2:2" ht="18.75">
      <c r="B1288" s="252" t="s">
        <v>747</v>
      </c>
    </row>
    <row r="1289" spans="2:2" ht="18.75">
      <c r="B1289" s="252" t="s">
        <v>748</v>
      </c>
    </row>
    <row r="1290" spans="2:2" ht="18.75">
      <c r="B1290" s="252" t="s">
        <v>1316</v>
      </c>
    </row>
    <row r="1291" spans="2:2" ht="18.75">
      <c r="B1291" s="252" t="s">
        <v>749</v>
      </c>
    </row>
    <row r="1292" spans="2:2" ht="18.75">
      <c r="B1292" s="252" t="s">
        <v>750</v>
      </c>
    </row>
    <row r="1293" spans="2:2" ht="18.75">
      <c r="B1293" s="252" t="s">
        <v>751</v>
      </c>
    </row>
    <row r="1294" spans="2:2" ht="18.75">
      <c r="B1294" s="252" t="e">
        <f ca="1">- документы представлены в полном объёме.</f>
        <v>#NAME?</v>
      </c>
    </row>
    <row r="1295" spans="2:2" ht="18.75">
      <c r="B1295" s="252" t="s">
        <v>752</v>
      </c>
    </row>
    <row r="1296" spans="2:2" ht="18.75">
      <c r="B1296" s="252" t="s">
        <v>753</v>
      </c>
    </row>
    <row r="1297" spans="2:2" ht="18.75">
      <c r="B1297" s="252" t="s">
        <v>754</v>
      </c>
    </row>
    <row r="1298" spans="2:2" ht="18.75">
      <c r="B1298" s="252" t="s">
        <v>755</v>
      </c>
    </row>
    <row r="1299" spans="2:2" ht="18.75">
      <c r="B1299" s="252" t="s">
        <v>756</v>
      </c>
    </row>
    <row r="1300" spans="2:2" ht="18.75">
      <c r="B1300" s="252" t="s">
        <v>757</v>
      </c>
    </row>
    <row r="1301" spans="2:2" ht="18.75">
      <c r="B1301" s="252" t="s">
        <v>758</v>
      </c>
    </row>
    <row r="1302" spans="2:2" ht="18.75">
      <c r="B1302" s="252" t="s">
        <v>759</v>
      </c>
    </row>
    <row r="1303" spans="2:2" ht="18.75">
      <c r="B1303" s="252" t="s">
        <v>760</v>
      </c>
    </row>
    <row r="1304" spans="2:2" ht="18.75">
      <c r="B1304" s="252" t="s">
        <v>761</v>
      </c>
    </row>
    <row r="1305" spans="2:2" ht="18.75">
      <c r="B1305" s="252" t="s">
        <v>762</v>
      </c>
    </row>
    <row r="1306" spans="2:2" ht="18.75">
      <c r="B1306" s="252" t="s">
        <v>763</v>
      </c>
    </row>
    <row r="1307" spans="2:2" ht="18.75">
      <c r="B1307" s="252" t="s">
        <v>764</v>
      </c>
    </row>
    <row r="1308" spans="2:2" ht="18.75">
      <c r="B1308" s="252" t="s">
        <v>765</v>
      </c>
    </row>
    <row r="1309" spans="2:2" ht="18.75">
      <c r="B1309" s="252" t="s">
        <v>766</v>
      </c>
    </row>
    <row r="1310" spans="2:2" ht="18.75">
      <c r="B1310" s="252" t="s">
        <v>767</v>
      </c>
    </row>
    <row r="1311" spans="2:2" ht="18.75">
      <c r="B1311" s="252" t="s">
        <v>768</v>
      </c>
    </row>
    <row r="1312" spans="2:2" ht="18.75">
      <c r="B1312" s="252" t="s">
        <v>769</v>
      </c>
    </row>
    <row r="1313" spans="2:2" ht="18.75">
      <c r="B1313" s="252" t="s">
        <v>770</v>
      </c>
    </row>
    <row r="1314" spans="2:2" ht="18.75">
      <c r="B1314" s="252" t="s">
        <v>771</v>
      </c>
    </row>
    <row r="1315" spans="2:2" ht="18.75">
      <c r="B1315" s="252" t="s">
        <v>772</v>
      </c>
    </row>
    <row r="1316" spans="2:2" ht="18.75">
      <c r="B1316" s="252" t="s">
        <v>773</v>
      </c>
    </row>
    <row r="1317" spans="2:2" ht="18.75">
      <c r="B1317" s="252" t="s">
        <v>774</v>
      </c>
    </row>
    <row r="1318" spans="2:2" ht="18.75">
      <c r="B1318" s="252" t="s">
        <v>775</v>
      </c>
    </row>
    <row r="1319" spans="2:2" ht="18.75">
      <c r="B1319" s="252" t="s">
        <v>776</v>
      </c>
    </row>
    <row r="1320" spans="2:2" ht="18.75">
      <c r="B1320" s="252" t="s">
        <v>777</v>
      </c>
    </row>
    <row r="1321" spans="2:2" ht="18.75">
      <c r="B1321" s="252" t="s">
        <v>778</v>
      </c>
    </row>
    <row r="1322" spans="2:2" ht="18.75">
      <c r="B1322" s="252" t="s">
        <v>779</v>
      </c>
    </row>
    <row r="1323" spans="2:2" ht="18.75">
      <c r="B1323" s="252" t="s">
        <v>780</v>
      </c>
    </row>
    <row r="1324" spans="2:2" ht="18.75">
      <c r="B1324" s="252" t="s">
        <v>781</v>
      </c>
    </row>
    <row r="1325" spans="2:2" ht="18.75">
      <c r="B1325" s="252" t="s">
        <v>782</v>
      </c>
    </row>
    <row r="1326" spans="2:2" ht="18.75">
      <c r="B1326" s="252" t="s">
        <v>783</v>
      </c>
    </row>
    <row r="1327" spans="2:2" ht="18.75">
      <c r="B1327" s="252" t="s">
        <v>784</v>
      </c>
    </row>
    <row r="1328" spans="2:2" ht="18.75">
      <c r="B1328" s="252" t="s">
        <v>785</v>
      </c>
    </row>
    <row r="1329" spans="2:2" ht="18.75">
      <c r="B1329" s="252"/>
    </row>
    <row r="1330" spans="2:2" ht="18.75">
      <c r="B1330" s="252">
        <v>28</v>
      </c>
    </row>
    <row r="1331" spans="2:2" ht="18.75">
      <c r="B1331" s="252" t="s">
        <v>786</v>
      </c>
    </row>
    <row r="1332" spans="2:2" ht="18.75">
      <c r="B1332" s="252" t="s">
        <v>787</v>
      </c>
    </row>
    <row r="1333" spans="2:2" ht="18.75">
      <c r="B1333" s="252" t="s">
        <v>788</v>
      </c>
    </row>
    <row r="1334" spans="2:2" ht="18.75">
      <c r="B1334" s="252" t="s">
        <v>789</v>
      </c>
    </row>
    <row r="1335" spans="2:2" ht="18.75">
      <c r="B1335" s="252" t="s">
        <v>790</v>
      </c>
    </row>
    <row r="1336" spans="2:2" ht="18.75">
      <c r="B1336" s="252" t="s">
        <v>791</v>
      </c>
    </row>
    <row r="1337" spans="2:2" ht="18.75">
      <c r="B1337" s="252"/>
    </row>
    <row r="1338" spans="2:2" ht="18.75">
      <c r="B1338" s="252" t="s">
        <v>792</v>
      </c>
    </row>
    <row r="1339" spans="2:2" ht="18.75">
      <c r="B1339" s="252"/>
    </row>
    <row r="1340" spans="2:2" ht="18.75">
      <c r="B1340" s="252" t="s">
        <v>730</v>
      </c>
    </row>
    <row r="1341" spans="2:2" ht="18.75">
      <c r="B1341" s="252" t="s">
        <v>793</v>
      </c>
    </row>
    <row r="1342" spans="2:2" ht="18.75">
      <c r="B1342" s="252" t="s">
        <v>794</v>
      </c>
    </row>
    <row r="1343" spans="2:2" ht="18.75">
      <c r="B1343" s="252" t="s">
        <v>795</v>
      </c>
    </row>
    <row r="1344" spans="2:2" ht="18.75">
      <c r="B1344" s="252" t="s">
        <v>796</v>
      </c>
    </row>
    <row r="1345" spans="2:2" ht="18.75">
      <c r="B1345" s="252" t="s">
        <v>797</v>
      </c>
    </row>
    <row r="1346" spans="2:2" ht="18.75">
      <c r="B1346" s="252" t="s">
        <v>798</v>
      </c>
    </row>
    <row r="1347" spans="2:2" ht="18.75">
      <c r="B1347" s="252" t="s">
        <v>799</v>
      </c>
    </row>
    <row r="1348" spans="2:2" ht="18.75">
      <c r="B1348" s="252" t="s">
        <v>800</v>
      </c>
    </row>
    <row r="1349" spans="2:2" ht="18.75">
      <c r="B1349" s="252" t="s">
        <v>801</v>
      </c>
    </row>
    <row r="1350" spans="2:2" ht="18.75">
      <c r="B1350" s="252" t="s">
        <v>802</v>
      </c>
    </row>
    <row r="1351" spans="2:2" ht="18.75">
      <c r="B1351" s="252" t="s">
        <v>803</v>
      </c>
    </row>
    <row r="1352" spans="2:2" ht="18.75">
      <c r="B1352" s="252" t="s">
        <v>804</v>
      </c>
    </row>
    <row r="1353" spans="2:2" ht="18.75">
      <c r="B1353" s="252" t="s">
        <v>805</v>
      </c>
    </row>
    <row r="1354" spans="2:2" ht="18.75">
      <c r="B1354" s="252" t="s">
        <v>806</v>
      </c>
    </row>
    <row r="1355" spans="2:2" ht="18.75">
      <c r="B1355" s="252" t="s">
        <v>807</v>
      </c>
    </row>
    <row r="1356" spans="2:2" ht="18.75">
      <c r="B1356" s="252" t="s">
        <v>808</v>
      </c>
    </row>
    <row r="1357" spans="2:2" ht="18.75">
      <c r="B1357" s="252" t="s">
        <v>809</v>
      </c>
    </row>
    <row r="1358" spans="2:2" ht="18.75">
      <c r="B1358" s="252" t="s">
        <v>810</v>
      </c>
    </row>
    <row r="1359" spans="2:2" ht="18.75">
      <c r="B1359" s="252" t="s">
        <v>811</v>
      </c>
    </row>
    <row r="1360" spans="2:2" ht="18.75">
      <c r="B1360" s="252" t="s">
        <v>812</v>
      </c>
    </row>
    <row r="1361" spans="2:2" ht="18.75">
      <c r="B1361" s="252" t="s">
        <v>813</v>
      </c>
    </row>
    <row r="1362" spans="2:2" ht="18.75">
      <c r="B1362" s="252" t="s">
        <v>814</v>
      </c>
    </row>
    <row r="1363" spans="2:2" ht="18.75">
      <c r="B1363" s="252" t="s">
        <v>1252</v>
      </c>
    </row>
    <row r="1364" spans="2:2" ht="18.75">
      <c r="B1364" s="252" t="s">
        <v>815</v>
      </c>
    </row>
    <row r="1365" spans="2:2" ht="18.75">
      <c r="B1365" s="252" t="s">
        <v>816</v>
      </c>
    </row>
    <row r="1366" spans="2:2" ht="18.75">
      <c r="B1366" s="252" t="s">
        <v>817</v>
      </c>
    </row>
    <row r="1367" spans="2:2" ht="18.75">
      <c r="B1367" s="252" t="s">
        <v>818</v>
      </c>
    </row>
    <row r="1368" spans="2:2" ht="18.75">
      <c r="B1368" s="252" t="s">
        <v>819</v>
      </c>
    </row>
    <row r="1369" spans="2:2" ht="18.75">
      <c r="B1369" s="252" t="s">
        <v>820</v>
      </c>
    </row>
    <row r="1370" spans="2:2" ht="18.75">
      <c r="B1370" s="252" t="s">
        <v>821</v>
      </c>
    </row>
    <row r="1371" spans="2:2" ht="18.75">
      <c r="B1371" s="252" t="s">
        <v>822</v>
      </c>
    </row>
    <row r="1372" spans="2:2" ht="18.75">
      <c r="B1372" s="252" t="s">
        <v>823</v>
      </c>
    </row>
    <row r="1373" spans="2:2" ht="18.75">
      <c r="B1373" s="252" t="s">
        <v>824</v>
      </c>
    </row>
    <row r="1374" spans="2:2" ht="18.75">
      <c r="B1374" s="252"/>
    </row>
    <row r="1375" spans="2:2" ht="18.75">
      <c r="B1375" s="252">
        <v>29</v>
      </c>
    </row>
    <row r="1376" spans="2:2" ht="18.75">
      <c r="B1376" s="252" t="s">
        <v>825</v>
      </c>
    </row>
    <row r="1377" spans="2:2" ht="18.75">
      <c r="B1377" s="252" t="s">
        <v>826</v>
      </c>
    </row>
    <row r="1378" spans="2:2" ht="18.75">
      <c r="B1378" s="252"/>
    </row>
    <row r="1379" spans="2:2" ht="18.75">
      <c r="B1379" s="252" t="s">
        <v>827</v>
      </c>
    </row>
    <row r="1380" spans="2:2" ht="18.75">
      <c r="B1380" s="252" t="s">
        <v>828</v>
      </c>
    </row>
    <row r="1381" spans="2:2" ht="18.75">
      <c r="B1381" s="252"/>
    </row>
    <row r="1382" spans="2:2" ht="18.75">
      <c r="B1382" s="252" t="s">
        <v>829</v>
      </c>
    </row>
    <row r="1383" spans="2:2" ht="18.75">
      <c r="B1383" s="252" t="s">
        <v>830</v>
      </c>
    </row>
    <row r="1384" spans="2:2" ht="18.75">
      <c r="B1384" s="252" t="s">
        <v>831</v>
      </c>
    </row>
    <row r="1385" spans="2:2" ht="18.75">
      <c r="B1385" s="252" t="s">
        <v>832</v>
      </c>
    </row>
    <row r="1386" spans="2:2" ht="18.75">
      <c r="B1386" s="252" t="s">
        <v>833</v>
      </c>
    </row>
    <row r="1387" spans="2:2" ht="18.75">
      <c r="B1387" s="252" t="s">
        <v>834</v>
      </c>
    </row>
    <row r="1388" spans="2:2" ht="18.75">
      <c r="B1388" s="252" t="s">
        <v>835</v>
      </c>
    </row>
    <row r="1389" spans="2:2" ht="18.75">
      <c r="B1389" s="252" t="s">
        <v>836</v>
      </c>
    </row>
    <row r="1390" spans="2:2" ht="18.75">
      <c r="B1390" s="252"/>
    </row>
    <row r="1391" spans="2:2" ht="18.75">
      <c r="B1391" s="252" t="s">
        <v>6864</v>
      </c>
    </row>
    <row r="1392" spans="2:2" ht="18.75">
      <c r="B1392" s="252" t="s">
        <v>6864</v>
      </c>
    </row>
    <row r="1393" spans="2:2" ht="18.75">
      <c r="B1393" s="252" t="s">
        <v>837</v>
      </c>
    </row>
    <row r="1394" spans="2:2" ht="18.75">
      <c r="B1394" s="252" t="s">
        <v>838</v>
      </c>
    </row>
    <row r="1395" spans="2:2" ht="18.75">
      <c r="B1395" s="252" t="s">
        <v>839</v>
      </c>
    </row>
    <row r="1396" spans="2:2" ht="18.75">
      <c r="B1396" s="252" t="s">
        <v>840</v>
      </c>
    </row>
    <row r="1397" spans="2:2" ht="18.75">
      <c r="B1397" s="252"/>
    </row>
    <row r="1398" spans="2:2" ht="18.75">
      <c r="B1398" s="252" t="s">
        <v>841</v>
      </c>
    </row>
    <row r="1399" spans="2:2" ht="18.75">
      <c r="B1399" s="252" t="s">
        <v>842</v>
      </c>
    </row>
    <row r="1400" spans="2:2" ht="18.75">
      <c r="B1400" s="252" t="s">
        <v>843</v>
      </c>
    </row>
    <row r="1401" spans="2:2" ht="18.75">
      <c r="B1401" s="252" t="s">
        <v>844</v>
      </c>
    </row>
    <row r="1402" spans="2:2" ht="18.75">
      <c r="B1402" s="252" t="s">
        <v>714</v>
      </c>
    </row>
    <row r="1403" spans="2:2" ht="18.75">
      <c r="B1403" s="252" t="s">
        <v>1704</v>
      </c>
    </row>
    <row r="1404" spans="2:2" ht="18.75">
      <c r="B1404" s="252" t="s">
        <v>1930</v>
      </c>
    </row>
    <row r="1405" spans="2:2" ht="18.75">
      <c r="B1405" s="252" t="s">
        <v>845</v>
      </c>
    </row>
    <row r="1406" spans="2:2" ht="18.75">
      <c r="B1406" s="252" t="s">
        <v>846</v>
      </c>
    </row>
    <row r="1407" spans="2:2" ht="18.75">
      <c r="B1407" s="252" t="s">
        <v>847</v>
      </c>
    </row>
    <row r="1408" spans="2:2" ht="18.75">
      <c r="B1408" s="252" t="s">
        <v>848</v>
      </c>
    </row>
    <row r="1409" spans="2:2" ht="18.75">
      <c r="B1409" s="252" t="s">
        <v>849</v>
      </c>
    </row>
    <row r="1410" spans="2:2" ht="18.75">
      <c r="B1410" s="252" t="s">
        <v>850</v>
      </c>
    </row>
    <row r="1411" spans="2:2" ht="18.75">
      <c r="B1411" s="252" t="s">
        <v>851</v>
      </c>
    </row>
    <row r="1412" spans="2:2" ht="18.75">
      <c r="B1412" s="252" t="s">
        <v>852</v>
      </c>
    </row>
    <row r="1413" spans="2:2" ht="18.75">
      <c r="B1413" s="252" t="s">
        <v>1679</v>
      </c>
    </row>
    <row r="1414" spans="2:2" ht="18.75">
      <c r="B1414" s="252" t="s">
        <v>853</v>
      </c>
    </row>
    <row r="1415" spans="2:2" ht="18.75">
      <c r="B1415" s="252" t="s">
        <v>854</v>
      </c>
    </row>
    <row r="1416" spans="2:2" ht="18.75">
      <c r="B1416" s="252" t="s">
        <v>855</v>
      </c>
    </row>
    <row r="1417" spans="2:2" ht="18.75">
      <c r="B1417" s="252" t="s">
        <v>1714</v>
      </c>
    </row>
    <row r="1418" spans="2:2" ht="18.75">
      <c r="B1418" s="252" t="s">
        <v>1035</v>
      </c>
    </row>
    <row r="1419" spans="2:2" ht="18.75">
      <c r="B1419" s="252" t="s">
        <v>856</v>
      </c>
    </row>
    <row r="1420" spans="2:2" ht="18.75">
      <c r="B1420" s="252" t="s">
        <v>857</v>
      </c>
    </row>
    <row r="1421" spans="2:2" ht="18.75">
      <c r="B1421" s="252" t="s">
        <v>858</v>
      </c>
    </row>
    <row r="1422" spans="2:2" ht="18.75">
      <c r="B1422" s="252">
        <v>30</v>
      </c>
    </row>
    <row r="1423" spans="2:2" ht="18.75">
      <c r="B1423" s="252" t="s">
        <v>859</v>
      </c>
    </row>
    <row r="1424" spans="2:2" ht="18.75">
      <c r="B1424" s="252" t="s">
        <v>1679</v>
      </c>
    </row>
    <row r="1425" spans="2:2" ht="18.75">
      <c r="B1425" s="252" t="s">
        <v>860</v>
      </c>
    </row>
    <row r="1426" spans="2:2" ht="18.75">
      <c r="B1426" s="252" t="s">
        <v>861</v>
      </c>
    </row>
    <row r="1427" spans="2:2" ht="18.75">
      <c r="B1427" s="252" t="s">
        <v>862</v>
      </c>
    </row>
    <row r="1428" spans="2:2" ht="18.75">
      <c r="B1428" s="252" t="s">
        <v>863</v>
      </c>
    </row>
    <row r="1429" spans="2:2" ht="18.75">
      <c r="B1429" s="252" t="s">
        <v>864</v>
      </c>
    </row>
    <row r="1430" spans="2:2" ht="18.75">
      <c r="B1430" s="252" t="s">
        <v>865</v>
      </c>
    </row>
    <row r="1431" spans="2:2" ht="18.75">
      <c r="B1431" s="252" t="s">
        <v>866</v>
      </c>
    </row>
    <row r="1432" spans="2:2" ht="18.75">
      <c r="B1432" s="252" t="s">
        <v>867</v>
      </c>
    </row>
    <row r="1433" spans="2:2" ht="18.75">
      <c r="B1433" s="252" t="s">
        <v>868</v>
      </c>
    </row>
    <row r="1434" spans="2:2" ht="18.75">
      <c r="B1434" s="252" t="s">
        <v>869</v>
      </c>
    </row>
    <row r="1435" spans="2:2" ht="18.75">
      <c r="B1435" s="252" t="s">
        <v>870</v>
      </c>
    </row>
    <row r="1436" spans="2:2" ht="18.75">
      <c r="B1436" s="252" t="s">
        <v>871</v>
      </c>
    </row>
    <row r="1437" spans="2:2" ht="18.75">
      <c r="B1437" s="252" t="s">
        <v>872</v>
      </c>
    </row>
    <row r="1438" spans="2:2" ht="18.75">
      <c r="B1438" s="252" t="s">
        <v>873</v>
      </c>
    </row>
    <row r="1439" spans="2:2" ht="18.75">
      <c r="B1439" s="252" t="s">
        <v>874</v>
      </c>
    </row>
    <row r="1440" spans="2:2" ht="18.75">
      <c r="B1440" s="252" t="s">
        <v>1158</v>
      </c>
    </row>
    <row r="1441" spans="2:2" ht="18.75">
      <c r="B1441" s="252" t="s">
        <v>875</v>
      </c>
    </row>
    <row r="1442" spans="2:2" ht="18.75">
      <c r="B1442" s="252" t="s">
        <v>876</v>
      </c>
    </row>
    <row r="1443" spans="2:2" ht="18.75">
      <c r="B1443" s="252" t="s">
        <v>877</v>
      </c>
    </row>
    <row r="1444" spans="2:2" ht="18.75">
      <c r="B1444" s="252" t="s">
        <v>878</v>
      </c>
    </row>
    <row r="1445" spans="2:2" ht="18.75">
      <c r="B1445" s="252" t="s">
        <v>879</v>
      </c>
    </row>
    <row r="1446" spans="2:2" ht="18.75">
      <c r="B1446" s="252" t="s">
        <v>880</v>
      </c>
    </row>
    <row r="1447" spans="2:2" ht="18.75">
      <c r="B1447" s="252" t="s">
        <v>881</v>
      </c>
    </row>
    <row r="1448" spans="2:2" ht="18.75">
      <c r="B1448" s="252" t="s">
        <v>882</v>
      </c>
    </row>
    <row r="1449" spans="2:2" ht="18.75">
      <c r="B1449" s="252" t="s">
        <v>883</v>
      </c>
    </row>
    <row r="1450" spans="2:2" ht="18.75">
      <c r="B1450" s="252" t="s">
        <v>1944</v>
      </c>
    </row>
    <row r="1451" spans="2:2" ht="18.75">
      <c r="B1451" s="252" t="s">
        <v>1704</v>
      </c>
    </row>
    <row r="1452" spans="2:2" ht="18.75">
      <c r="B1452" s="252" t="s">
        <v>884</v>
      </c>
    </row>
    <row r="1453" spans="2:2" ht="18.75">
      <c r="B1453" s="252" t="s">
        <v>885</v>
      </c>
    </row>
    <row r="1454" spans="2:2" ht="18.75">
      <c r="B1454" s="252" t="s">
        <v>886</v>
      </c>
    </row>
    <row r="1455" spans="2:2" ht="18.75">
      <c r="B1455" s="252" t="s">
        <v>887</v>
      </c>
    </row>
    <row r="1456" spans="2:2" ht="18.75">
      <c r="B1456" s="252" t="s">
        <v>888</v>
      </c>
    </row>
    <row r="1457" spans="2:2" ht="18.75">
      <c r="B1457" s="252" t="s">
        <v>889</v>
      </c>
    </row>
    <row r="1458" spans="2:2" ht="18.75">
      <c r="B1458" s="252" t="s">
        <v>1714</v>
      </c>
    </row>
    <row r="1459" spans="2:2" ht="18.75">
      <c r="B1459" s="252" t="s">
        <v>890</v>
      </c>
    </row>
    <row r="1460" spans="2:2" ht="18.75">
      <c r="B1460" s="252" t="s">
        <v>891</v>
      </c>
    </row>
    <row r="1461" spans="2:2" ht="18.75">
      <c r="B1461" s="252" t="s">
        <v>892</v>
      </c>
    </row>
    <row r="1462" spans="2:2" ht="18.75">
      <c r="B1462" s="252" t="s">
        <v>1698</v>
      </c>
    </row>
    <row r="1463" spans="2:2" ht="18.75">
      <c r="B1463" s="252" t="s">
        <v>718</v>
      </c>
    </row>
    <row r="1464" spans="2:2" ht="18.75">
      <c r="B1464" s="252" t="s">
        <v>893</v>
      </c>
    </row>
    <row r="1465" spans="2:2" ht="18.75">
      <c r="B1465" s="252" t="s">
        <v>894</v>
      </c>
    </row>
    <row r="1466" spans="2:2" ht="18.75">
      <c r="B1466" s="252"/>
    </row>
    <row r="1467" spans="2:2" ht="18.75">
      <c r="B1467" s="252" t="s">
        <v>895</v>
      </c>
    </row>
    <row r="1468" spans="2:2" ht="18.75">
      <c r="B1468" s="252" t="s">
        <v>896</v>
      </c>
    </row>
    <row r="1469" spans="2:2" ht="18.75">
      <c r="B1469" s="252">
        <v>31</v>
      </c>
    </row>
    <row r="1470" spans="2:2" ht="18.75">
      <c r="B1470" s="252" t="s">
        <v>897</v>
      </c>
    </row>
    <row r="1471" spans="2:2" ht="18.75">
      <c r="B1471" s="252" t="s">
        <v>898</v>
      </c>
    </row>
    <row r="1472" spans="2:2" ht="18.75">
      <c r="B1472" s="252" t="s">
        <v>899</v>
      </c>
    </row>
    <row r="1473" spans="2:2" ht="18.75">
      <c r="B1473" s="252" t="s">
        <v>900</v>
      </c>
    </row>
    <row r="1474" spans="2:2" ht="18.75">
      <c r="B1474" s="252" t="s">
        <v>901</v>
      </c>
    </row>
    <row r="1475" spans="2:2" ht="18.75">
      <c r="B1475" s="252"/>
    </row>
    <row r="1476" spans="2:2" ht="18.75">
      <c r="B1476" s="252" t="s">
        <v>902</v>
      </c>
    </row>
    <row r="1477" spans="2:2" ht="18.75">
      <c r="B1477" s="252" t="s">
        <v>903</v>
      </c>
    </row>
    <row r="1478" spans="2:2" ht="18.75">
      <c r="B1478" s="252" t="s">
        <v>1158</v>
      </c>
    </row>
    <row r="1479" spans="2:2" ht="18.75">
      <c r="B1479" s="252" t="s">
        <v>904</v>
      </c>
    </row>
    <row r="1480" spans="2:2" ht="18.75">
      <c r="B1480" s="252" t="s">
        <v>724</v>
      </c>
    </row>
    <row r="1481" spans="2:2" ht="18.75">
      <c r="B1481" s="252" t="s">
        <v>905</v>
      </c>
    </row>
    <row r="1482" spans="2:2" ht="18.75">
      <c r="B1482" s="252"/>
    </row>
    <row r="1483" spans="2:2" ht="18.75">
      <c r="B1483" s="252" t="s">
        <v>906</v>
      </c>
    </row>
    <row r="1484" spans="2:2" ht="18.75">
      <c r="B1484" s="252" t="s">
        <v>896</v>
      </c>
    </row>
    <row r="1485" spans="2:2" ht="18.75">
      <c r="B1485" s="252" t="s">
        <v>907</v>
      </c>
    </row>
    <row r="1486" spans="2:2" ht="18.75">
      <c r="B1486" s="252" t="s">
        <v>908</v>
      </c>
    </row>
    <row r="1487" spans="2:2" ht="18.75">
      <c r="B1487" s="252" t="s">
        <v>909</v>
      </c>
    </row>
    <row r="1488" spans="2:2" ht="18.75">
      <c r="B1488" s="252" t="s">
        <v>910</v>
      </c>
    </row>
    <row r="1489" spans="2:2" ht="18.75">
      <c r="B1489" s="252" t="s">
        <v>911</v>
      </c>
    </row>
    <row r="1490" spans="2:2" ht="18.75">
      <c r="B1490" s="252"/>
    </row>
    <row r="1491" spans="2:2" ht="18.75">
      <c r="B1491" s="252" t="s">
        <v>912</v>
      </c>
    </row>
    <row r="1492" spans="2:2" ht="18.75">
      <c r="B1492" s="252" t="s">
        <v>913</v>
      </c>
    </row>
    <row r="1493" spans="2:2" ht="18.75">
      <c r="B1493" s="252" t="s">
        <v>914</v>
      </c>
    </row>
    <row r="1494" spans="2:2" ht="18.75">
      <c r="B1494" s="252" t="s">
        <v>915</v>
      </c>
    </row>
    <row r="1495" spans="2:2" ht="18.75">
      <c r="B1495" s="252" t="s">
        <v>1944</v>
      </c>
    </row>
    <row r="1496" spans="2:2" ht="18.75">
      <c r="B1496" s="252" t="s">
        <v>1704</v>
      </c>
    </row>
    <row r="1497" spans="2:2" ht="18.75">
      <c r="B1497" s="252" t="s">
        <v>884</v>
      </c>
    </row>
    <row r="1498" spans="2:2" ht="18.75">
      <c r="B1498" s="252" t="s">
        <v>916</v>
      </c>
    </row>
    <row r="1499" spans="2:2" ht="18.75">
      <c r="B1499" s="252" t="s">
        <v>1933</v>
      </c>
    </row>
    <row r="1500" spans="2:2" ht="18.75">
      <c r="B1500" s="252" t="s">
        <v>917</v>
      </c>
    </row>
    <row r="1501" spans="2:2" ht="18.75">
      <c r="B1501" s="252" t="s">
        <v>1679</v>
      </c>
    </row>
    <row r="1502" spans="2:2" ht="18.75">
      <c r="B1502" s="252" t="s">
        <v>918</v>
      </c>
    </row>
    <row r="1503" spans="2:2" ht="18.75">
      <c r="B1503" s="252" t="s">
        <v>919</v>
      </c>
    </row>
    <row r="1504" spans="2:2" ht="18.75">
      <c r="B1504" s="252" t="s">
        <v>920</v>
      </c>
    </row>
    <row r="1505" spans="2:2" ht="18.75">
      <c r="B1505" s="252" t="s">
        <v>921</v>
      </c>
    </row>
    <row r="1506" spans="2:2" ht="18.75">
      <c r="B1506" s="252" t="s">
        <v>1944</v>
      </c>
    </row>
    <row r="1507" spans="2:2" ht="18.75">
      <c r="B1507" s="252" t="s">
        <v>1704</v>
      </c>
    </row>
    <row r="1508" spans="2:2" ht="18.75">
      <c r="B1508" s="252" t="s">
        <v>922</v>
      </c>
    </row>
    <row r="1509" spans="2:2" ht="18.75">
      <c r="B1509" s="252" t="s">
        <v>1714</v>
      </c>
    </row>
    <row r="1510" spans="2:2" ht="18.75">
      <c r="B1510" s="252" t="s">
        <v>923</v>
      </c>
    </row>
    <row r="1511" spans="2:2" ht="18.75">
      <c r="B1511" s="252" t="s">
        <v>924</v>
      </c>
    </row>
    <row r="1512" spans="2:2" ht="18.75">
      <c r="B1512" s="252" t="s">
        <v>925</v>
      </c>
    </row>
    <row r="1513" spans="2:2" ht="18.75">
      <c r="B1513" s="252" t="s">
        <v>926</v>
      </c>
    </row>
    <row r="1514" spans="2:2" ht="18.75">
      <c r="B1514" s="252">
        <v>32</v>
      </c>
    </row>
    <row r="1515" spans="2:2" ht="18.75">
      <c r="B1515" s="252" t="s">
        <v>1961</v>
      </c>
    </row>
    <row r="1516" spans="2:2" ht="18.75">
      <c r="B1516" s="252" t="s">
        <v>927</v>
      </c>
    </row>
    <row r="1517" spans="2:2" ht="18.75">
      <c r="B1517" s="252" t="s">
        <v>928</v>
      </c>
    </row>
    <row r="1518" spans="2:2" ht="18.75">
      <c r="B1518" s="252" t="s">
        <v>929</v>
      </c>
    </row>
    <row r="1519" spans="2:2" ht="18.75">
      <c r="B1519" s="252" t="s">
        <v>930</v>
      </c>
    </row>
    <row r="1520" spans="2:2" ht="18.75">
      <c r="B1520" s="252" t="s">
        <v>931</v>
      </c>
    </row>
    <row r="1521" spans="2:2" ht="18.75">
      <c r="B1521" s="252" t="s">
        <v>932</v>
      </c>
    </row>
    <row r="1522" spans="2:2" ht="18.75">
      <c r="B1522" s="252" t="s">
        <v>933</v>
      </c>
    </row>
    <row r="1523" spans="2:2" ht="18.75">
      <c r="B1523" s="252" t="s">
        <v>934</v>
      </c>
    </row>
    <row r="1524" spans="2:2" ht="18.75">
      <c r="B1524" s="252"/>
    </row>
    <row r="1525" spans="2:2" ht="18.75">
      <c r="B1525" s="252" t="s">
        <v>935</v>
      </c>
    </row>
    <row r="1526" spans="2:2" ht="18.75">
      <c r="B1526" s="252" t="s">
        <v>936</v>
      </c>
    </row>
    <row r="1527" spans="2:2" ht="18.75">
      <c r="B1527" s="252" t="s">
        <v>937</v>
      </c>
    </row>
    <row r="1528" spans="2:2" ht="18.75">
      <c r="B1528" s="252" t="s">
        <v>938</v>
      </c>
    </row>
    <row r="1529" spans="2:2" ht="18.75">
      <c r="B1529" s="252" t="s">
        <v>939</v>
      </c>
    </row>
    <row r="1530" spans="2:2" ht="18.75">
      <c r="B1530" s="252"/>
    </row>
    <row r="1531" spans="2:2" ht="18.75">
      <c r="B1531" s="252" t="s">
        <v>940</v>
      </c>
    </row>
    <row r="1532" spans="2:2" ht="18.75">
      <c r="B1532" s="252" t="s">
        <v>941</v>
      </c>
    </row>
    <row r="1533" spans="2:2" ht="18.75">
      <c r="B1533" s="252" t="s">
        <v>942</v>
      </c>
    </row>
    <row r="1534" spans="2:2" ht="18.75">
      <c r="B1534" s="252" t="s">
        <v>1704</v>
      </c>
    </row>
    <row r="1535" spans="2:2" ht="18.75">
      <c r="B1535" s="252" t="s">
        <v>943</v>
      </c>
    </row>
    <row r="1536" spans="2:2" ht="18.75">
      <c r="B1536" s="252" t="s">
        <v>944</v>
      </c>
    </row>
    <row r="1537" spans="2:2" ht="18.75">
      <c r="B1537" s="252" t="s">
        <v>945</v>
      </c>
    </row>
    <row r="1538" spans="2:2" ht="18.75">
      <c r="B1538" s="252" t="s">
        <v>946</v>
      </c>
    </row>
    <row r="1539" spans="2:2" ht="18.75">
      <c r="B1539" s="252" t="s">
        <v>1679</v>
      </c>
    </row>
    <row r="1540" spans="2:2" ht="18.75">
      <c r="B1540" s="252" t="s">
        <v>947</v>
      </c>
    </row>
    <row r="1541" spans="2:2" ht="18.75">
      <c r="B1541" s="252" t="s">
        <v>948</v>
      </c>
    </row>
    <row r="1542" spans="2:2" ht="18.75">
      <c r="B1542" s="252" t="s">
        <v>949</v>
      </c>
    </row>
    <row r="1543" spans="2:2" ht="18.75">
      <c r="B1543" s="252" t="s">
        <v>950</v>
      </c>
    </row>
    <row r="1544" spans="2:2" ht="18.75">
      <c r="B1544" s="252" t="s">
        <v>951</v>
      </c>
    </row>
    <row r="1545" spans="2:2" ht="18.75">
      <c r="B1545" s="252" t="s">
        <v>952</v>
      </c>
    </row>
    <row r="1546" spans="2:2" ht="18.75">
      <c r="B1546" s="252" t="s">
        <v>953</v>
      </c>
    </row>
    <row r="1547" spans="2:2" ht="18.75">
      <c r="B1547" s="252" t="s">
        <v>1698</v>
      </c>
    </row>
    <row r="1548" spans="2:2" ht="18.75">
      <c r="B1548" s="252" t="s">
        <v>954</v>
      </c>
    </row>
    <row r="1549" spans="2:2" ht="18.75">
      <c r="B1549" s="252" t="s">
        <v>955</v>
      </c>
    </row>
    <row r="1550" spans="2:2" ht="18.75">
      <c r="B1550" s="252" t="s">
        <v>1714</v>
      </c>
    </row>
    <row r="1551" spans="2:2" ht="18.75">
      <c r="B1551" s="252" t="s">
        <v>956</v>
      </c>
    </row>
    <row r="1552" spans="2:2" ht="18.75">
      <c r="B1552" s="252" t="s">
        <v>957</v>
      </c>
    </row>
    <row r="1553" spans="2:2" ht="18.75">
      <c r="B1553" s="252" t="s">
        <v>958</v>
      </c>
    </row>
    <row r="1554" spans="2:2" ht="18.75">
      <c r="B1554" s="252" t="s">
        <v>959</v>
      </c>
    </row>
    <row r="1555" spans="2:2" ht="18.75">
      <c r="B1555" s="252" t="s">
        <v>941</v>
      </c>
    </row>
    <row r="1556" spans="2:2" ht="18.75">
      <c r="B1556" s="252" t="s">
        <v>942</v>
      </c>
    </row>
    <row r="1557" spans="2:2" ht="18.75">
      <c r="B1557" s="252" t="s">
        <v>1704</v>
      </c>
    </row>
    <row r="1558" spans="2:2" ht="18.75">
      <c r="B1558" s="252" t="s">
        <v>960</v>
      </c>
    </row>
    <row r="1559" spans="2:2" ht="18.75">
      <c r="B1559" s="252" t="s">
        <v>961</v>
      </c>
    </row>
    <row r="1560" spans="2:2" ht="18.75">
      <c r="B1560" s="252">
        <v>33</v>
      </c>
    </row>
    <row r="1561" spans="2:2" ht="18.75">
      <c r="B1561" s="252" t="s">
        <v>924</v>
      </c>
    </row>
    <row r="1562" spans="2:2" ht="18.75">
      <c r="B1562" s="252" t="s">
        <v>962</v>
      </c>
    </row>
    <row r="1563" spans="2:2" ht="18.75">
      <c r="B1563" s="252" t="s">
        <v>934</v>
      </c>
    </row>
    <row r="1564" spans="2:2" ht="18.75">
      <c r="B1564" s="252" t="s">
        <v>963</v>
      </c>
    </row>
    <row r="1565" spans="2:2" ht="18.75">
      <c r="B1565" s="252" t="s">
        <v>964</v>
      </c>
    </row>
    <row r="1566" spans="2:2" ht="18.75">
      <c r="B1566" s="252" t="s">
        <v>965</v>
      </c>
    </row>
    <row r="1567" spans="2:2" ht="18.75">
      <c r="B1567" s="252" t="s">
        <v>966</v>
      </c>
    </row>
    <row r="1568" spans="2:2" ht="18.75">
      <c r="B1568" s="252" t="s">
        <v>1466</v>
      </c>
    </row>
    <row r="1569" spans="2:2" ht="18.75">
      <c r="B1569" s="252" t="s">
        <v>967</v>
      </c>
    </row>
    <row r="1570" spans="2:2" ht="18.75">
      <c r="B1570" s="252" t="s">
        <v>968</v>
      </c>
    </row>
    <row r="1571" spans="2:2" ht="18.75">
      <c r="B1571" s="252" t="s">
        <v>969</v>
      </c>
    </row>
    <row r="1572" spans="2:2" ht="18.75">
      <c r="B1572" s="252" t="s">
        <v>970</v>
      </c>
    </row>
    <row r="1573" spans="2:2" ht="18.75">
      <c r="B1573" s="252" t="s">
        <v>971</v>
      </c>
    </row>
    <row r="1574" spans="2:2" ht="18.75">
      <c r="B1574" s="252" t="s">
        <v>972</v>
      </c>
    </row>
    <row r="1575" spans="2:2" ht="18.75">
      <c r="B1575" s="252" t="s">
        <v>973</v>
      </c>
    </row>
    <row r="1576" spans="2:2" ht="18.75">
      <c r="B1576" s="252" t="s">
        <v>974</v>
      </c>
    </row>
    <row r="1577" spans="2:2" ht="18.75">
      <c r="B1577" s="252" t="s">
        <v>975</v>
      </c>
    </row>
    <row r="1578" spans="2:2" ht="18.75">
      <c r="B1578" s="252" t="s">
        <v>934</v>
      </c>
    </row>
    <row r="1579" spans="2:2" ht="18.75">
      <c r="B1579" s="252" t="s">
        <v>976</v>
      </c>
    </row>
    <row r="1580" spans="2:2" ht="18.75">
      <c r="B1580" s="252" t="s">
        <v>977</v>
      </c>
    </row>
    <row r="1581" spans="2:2" ht="18.75">
      <c r="B1581" s="252" t="s">
        <v>978</v>
      </c>
    </row>
    <row r="1582" spans="2:2" ht="18.75">
      <c r="B1582" s="252" t="s">
        <v>979</v>
      </c>
    </row>
    <row r="1583" spans="2:2" ht="18.75">
      <c r="B1583" s="252"/>
    </row>
    <row r="1584" spans="2:2" ht="18.75">
      <c r="B1584" s="252" t="s">
        <v>980</v>
      </c>
    </row>
    <row r="1585" spans="2:2" ht="18.75">
      <c r="B1585" s="252"/>
    </row>
    <row r="1586" spans="2:2" ht="18.75">
      <c r="B1586" s="252" t="s">
        <v>981</v>
      </c>
    </row>
    <row r="1587" spans="2:2" ht="18.75">
      <c r="B1587" s="252" t="s">
        <v>982</v>
      </c>
    </row>
    <row r="1588" spans="2:2" ht="18.75">
      <c r="B1588" s="252" t="s">
        <v>983</v>
      </c>
    </row>
    <row r="1589" spans="2:2" ht="18.75">
      <c r="B1589" s="252" t="s">
        <v>984</v>
      </c>
    </row>
    <row r="1590" spans="2:2" ht="18.75">
      <c r="B1590" s="252"/>
    </row>
    <row r="1591" spans="2:2" ht="18.75">
      <c r="B1591" s="252" t="s">
        <v>985</v>
      </c>
    </row>
    <row r="1592" spans="2:2" ht="18.75">
      <c r="B1592" s="252"/>
    </row>
    <row r="1593" spans="2:2" ht="18.75">
      <c r="B1593" s="252" t="s">
        <v>986</v>
      </c>
    </row>
    <row r="1594" spans="2:2" ht="18.75">
      <c r="B1594" s="252" t="s">
        <v>987</v>
      </c>
    </row>
    <row r="1595" spans="2:2" ht="18.75">
      <c r="B1595" s="252" t="s">
        <v>988</v>
      </c>
    </row>
    <row r="1596" spans="2:2" ht="18.75">
      <c r="B1596" s="252" t="s">
        <v>989</v>
      </c>
    </row>
    <row r="1597" spans="2:2" ht="18.75">
      <c r="B1597" s="252" t="s">
        <v>990</v>
      </c>
    </row>
    <row r="1598" spans="2:2" ht="18.75">
      <c r="B1598" s="252" t="s">
        <v>991</v>
      </c>
    </row>
    <row r="1599" spans="2:2" ht="18.75">
      <c r="B1599" s="252" t="s">
        <v>992</v>
      </c>
    </row>
    <row r="1600" spans="2:2" ht="18.75">
      <c r="B1600" s="252" t="s">
        <v>993</v>
      </c>
    </row>
    <row r="1601" spans="2:2" ht="18.75">
      <c r="B1601" s="252" t="s">
        <v>994</v>
      </c>
    </row>
    <row r="1602" spans="2:2" ht="18.75">
      <c r="B1602" s="252" t="s">
        <v>995</v>
      </c>
    </row>
    <row r="1603" spans="2:2" ht="18.75">
      <c r="B1603" s="252" t="s">
        <v>996</v>
      </c>
    </row>
    <row r="1604" spans="2:2" ht="18.75">
      <c r="B1604" s="252" t="s">
        <v>746</v>
      </c>
    </row>
    <row r="1605" spans="2:2" ht="18.75">
      <c r="B1605" s="252">
        <v>34</v>
      </c>
    </row>
    <row r="1606" spans="2:2" ht="18.75">
      <c r="B1606" s="252" t="s">
        <v>997</v>
      </c>
    </row>
    <row r="1607" spans="2:2" ht="18.75">
      <c r="B1607" s="252" t="s">
        <v>998</v>
      </c>
    </row>
    <row r="1608" spans="2:2" ht="18.75">
      <c r="B1608" s="252" t="s">
        <v>1316</v>
      </c>
    </row>
    <row r="1609" spans="2:2" ht="18.75">
      <c r="B1609" s="252" t="s">
        <v>999</v>
      </c>
    </row>
    <row r="1610" spans="2:2" ht="18.75">
      <c r="B1610" s="252" t="s">
        <v>1000</v>
      </c>
    </row>
    <row r="1611" spans="2:2" ht="18.75">
      <c r="B1611" s="252" t="s">
        <v>1466</v>
      </c>
    </row>
    <row r="1612" spans="2:2" ht="18.75">
      <c r="B1612" s="252" t="s">
        <v>1001</v>
      </c>
    </row>
    <row r="1613" spans="2:2" ht="18.75">
      <c r="B1613" s="252" t="s">
        <v>1002</v>
      </c>
    </row>
    <row r="1614" spans="2:2" ht="18.75">
      <c r="B1614" s="252" t="s">
        <v>1003</v>
      </c>
    </row>
    <row r="1615" spans="2:2" ht="18.75">
      <c r="B1615" s="252" t="s">
        <v>1004</v>
      </c>
    </row>
    <row r="1616" spans="2:2" ht="18.75">
      <c r="B1616" s="252" t="s">
        <v>6864</v>
      </c>
    </row>
    <row r="1617" spans="2:2" ht="18.75">
      <c r="B1617" s="252" t="s">
        <v>1005</v>
      </c>
    </row>
    <row r="1618" spans="2:2" ht="18.75">
      <c r="B1618" s="252" t="s">
        <v>1006</v>
      </c>
    </row>
    <row r="1619" spans="2:2" ht="18.75">
      <c r="B1619" s="252"/>
    </row>
    <row r="1620" spans="2:2" ht="18.75">
      <c r="B1620" s="252" t="s">
        <v>1007</v>
      </c>
    </row>
    <row r="1621" spans="2:2" ht="18.75">
      <c r="B1621" s="252" t="s">
        <v>1008</v>
      </c>
    </row>
    <row r="1622" spans="2:2" ht="18.75">
      <c r="B1622" s="252" t="s">
        <v>1009</v>
      </c>
    </row>
    <row r="1623" spans="2:2" ht="18.75">
      <c r="B1623" s="252" t="s">
        <v>1010</v>
      </c>
    </row>
    <row r="1624" spans="2:2" ht="18.75">
      <c r="B1624" s="252" t="s">
        <v>1011</v>
      </c>
    </row>
    <row r="1625" spans="2:2" ht="18.75">
      <c r="B1625" s="252" t="s">
        <v>1012</v>
      </c>
    </row>
    <row r="1626" spans="2:2" ht="18.75">
      <c r="B1626" s="252" t="s">
        <v>1013</v>
      </c>
    </row>
    <row r="1627" spans="2:2" ht="18.75">
      <c r="B1627" s="252" t="s">
        <v>1014</v>
      </c>
    </row>
    <row r="1628" spans="2:2" ht="18.75">
      <c r="B1628" s="252" t="s">
        <v>1015</v>
      </c>
    </row>
    <row r="1629" spans="2:2" ht="18.75">
      <c r="B1629" s="252" t="s">
        <v>1016</v>
      </c>
    </row>
    <row r="1630" spans="2:2" ht="18.75">
      <c r="B1630" s="252" t="s">
        <v>1017</v>
      </c>
    </row>
    <row r="1631" spans="2:2" ht="18.75">
      <c r="B1631" s="252" t="s">
        <v>1018</v>
      </c>
    </row>
    <row r="1632" spans="2:2" ht="18.75">
      <c r="B1632" s="252" t="s">
        <v>1019</v>
      </c>
    </row>
    <row r="1633" spans="2:2" ht="18.75">
      <c r="B1633" s="252" t="s">
        <v>1020</v>
      </c>
    </row>
    <row r="1634" spans="2:2" ht="18.75">
      <c r="B1634" s="252" t="s">
        <v>1021</v>
      </c>
    </row>
    <row r="1635" spans="2:2" ht="18.75">
      <c r="B1635" s="252" t="s">
        <v>1022</v>
      </c>
    </row>
    <row r="1636" spans="2:2" ht="18.75">
      <c r="B1636" s="252" t="s">
        <v>1023</v>
      </c>
    </row>
    <row r="1637" spans="2:2" ht="18.75">
      <c r="B1637" s="252" t="s">
        <v>1024</v>
      </c>
    </row>
    <row r="1638" spans="2:2" ht="18.75">
      <c r="B1638" s="252"/>
    </row>
    <row r="1639" spans="2:2" ht="18.75">
      <c r="B1639" s="252" t="s">
        <v>1025</v>
      </c>
    </row>
    <row r="1640" spans="2:2" ht="18.75">
      <c r="B1640" s="252" t="s">
        <v>1026</v>
      </c>
    </row>
    <row r="1641" spans="2:2" ht="18.75">
      <c r="B1641" s="252"/>
    </row>
    <row r="1642" spans="2:2" ht="18.75">
      <c r="B1642" s="252" t="s">
        <v>1027</v>
      </c>
    </row>
    <row r="1643" spans="2:2" ht="18.75">
      <c r="B1643" s="252"/>
    </row>
    <row r="1644" spans="2:2" ht="18.75">
      <c r="B1644" s="252" t="s">
        <v>1028</v>
      </c>
    </row>
    <row r="1645" spans="2:2" ht="18.75">
      <c r="B1645" s="252" t="s">
        <v>1029</v>
      </c>
    </row>
    <row r="1646" spans="2:2" ht="18.75">
      <c r="B1646" s="252" t="s">
        <v>1030</v>
      </c>
    </row>
    <row r="1647" spans="2:2" ht="18.75">
      <c r="B1647" s="252" t="s">
        <v>1031</v>
      </c>
    </row>
    <row r="1648" spans="2:2" ht="18.75">
      <c r="B1648" s="252" t="s">
        <v>1032</v>
      </c>
    </row>
    <row r="1649" spans="2:2" ht="18.75">
      <c r="B1649" s="252"/>
    </row>
    <row r="1650" spans="2:2" ht="18.75">
      <c r="B1650" s="252">
        <v>35</v>
      </c>
    </row>
    <row r="1651" spans="2:2" ht="18.75">
      <c r="B1651" s="252" t="s">
        <v>163</v>
      </c>
    </row>
    <row r="1652" spans="2:2" ht="18.75">
      <c r="B1652" s="252" t="s">
        <v>164</v>
      </c>
    </row>
    <row r="1653" spans="2:2" ht="18.75">
      <c r="B1653" s="252" t="s">
        <v>165</v>
      </c>
    </row>
    <row r="1654" spans="2:2" ht="18.75">
      <c r="B1654" s="252" t="s">
        <v>166</v>
      </c>
    </row>
    <row r="1655" spans="2:2" ht="18.75">
      <c r="B1655" s="252" t="s">
        <v>167</v>
      </c>
    </row>
    <row r="1656" spans="2:2" ht="18.75">
      <c r="B1656" s="252" t="s">
        <v>168</v>
      </c>
    </row>
    <row r="1657" spans="2:2" ht="18.75">
      <c r="B1657" s="252" t="s">
        <v>169</v>
      </c>
    </row>
    <row r="1658" spans="2:2" ht="18.75">
      <c r="B1658" s="252" t="s">
        <v>170</v>
      </c>
    </row>
    <row r="1659" spans="2:2" ht="18.75">
      <c r="B1659" s="252" t="s">
        <v>171</v>
      </c>
    </row>
    <row r="1660" spans="2:2" ht="18.75">
      <c r="B1660" s="252" t="s">
        <v>6864</v>
      </c>
    </row>
    <row r="1661" spans="2:2" ht="18.75">
      <c r="B1661" s="252" t="s">
        <v>172</v>
      </c>
    </row>
    <row r="1662" spans="2:2" ht="18.75">
      <c r="B1662" s="252" t="s">
        <v>173</v>
      </c>
    </row>
    <row r="1663" spans="2:2" ht="18.75">
      <c r="B1663" s="252" t="s">
        <v>174</v>
      </c>
    </row>
    <row r="1664" spans="2:2" ht="18.75">
      <c r="B1664" s="252" t="s">
        <v>6851</v>
      </c>
    </row>
    <row r="1665" spans="2:2" ht="18.75">
      <c r="B1665" s="252"/>
    </row>
    <row r="1666" spans="2:2" ht="18.75">
      <c r="B1666" s="252" t="s">
        <v>175</v>
      </c>
    </row>
    <row r="1667" spans="2:2" ht="18.75">
      <c r="B1667" s="252" t="s">
        <v>176</v>
      </c>
    </row>
    <row r="1668" spans="2:2" ht="18.75">
      <c r="B1668" s="252" t="s">
        <v>177</v>
      </c>
    </row>
    <row r="1669" spans="2:2" ht="18.75">
      <c r="B1669" s="252" t="s">
        <v>178</v>
      </c>
    </row>
    <row r="1670" spans="2:2" ht="18.75">
      <c r="B1670" s="252" t="s">
        <v>179</v>
      </c>
    </row>
    <row r="1671" spans="2:2" ht="18.75">
      <c r="B1671" s="252" t="s">
        <v>180</v>
      </c>
    </row>
    <row r="1672" spans="2:2" ht="18.75">
      <c r="B1672" s="252" t="s">
        <v>181</v>
      </c>
    </row>
    <row r="1673" spans="2:2" ht="18.75">
      <c r="B1673" s="252" t="s">
        <v>182</v>
      </c>
    </row>
    <row r="1674" spans="2:2" ht="18.75">
      <c r="B1674" s="252" t="e">
        <f ca="1">- плановых проверок соблюдения и исполнения должностными лицами</f>
        <v>#NAME?</v>
      </c>
    </row>
    <row r="1675" spans="2:2" ht="18.75">
      <c r="B1675" s="252" t="s">
        <v>183</v>
      </c>
    </row>
    <row r="1676" spans="2:2" ht="18.75">
      <c r="B1676" s="252" t="s">
        <v>184</v>
      </c>
    </row>
    <row r="1677" spans="2:2" ht="18.75">
      <c r="B1677" s="252" t="e">
        <f ca="1">- внеплановых проверок соблюдения и предоставления муниципальными</f>
        <v>#NAME?</v>
      </c>
    </row>
    <row r="1678" spans="2:2" ht="18.75">
      <c r="B1678" s="252" t="s">
        <v>185</v>
      </c>
    </row>
    <row r="1679" spans="2:2" ht="18.75">
      <c r="B1679" s="252" t="s">
        <v>186</v>
      </c>
    </row>
    <row r="1680" spans="2:2" ht="18.75">
      <c r="B1680" s="252" t="s">
        <v>187</v>
      </c>
    </row>
    <row r="1681" spans="2:2" ht="18.75">
      <c r="B1681" s="252" t="s">
        <v>188</v>
      </c>
    </row>
    <row r="1682" spans="2:2" ht="18.75">
      <c r="B1682" s="252" t="s">
        <v>189</v>
      </c>
    </row>
    <row r="1683" spans="2:2" ht="18.75">
      <c r="B1683" s="252" t="s">
        <v>190</v>
      </c>
    </row>
    <row r="1684" spans="2:2" ht="18.75">
      <c r="B1684" s="252" t="s">
        <v>191</v>
      </c>
    </row>
    <row r="1685" spans="2:2" ht="18.75">
      <c r="B1685" s="252" t="s">
        <v>192</v>
      </c>
    </row>
    <row r="1686" spans="2:2" ht="18.75">
      <c r="B1686" s="252" t="e">
        <f ca="1">- знание ответственными специалистами требований настоящего</f>
        <v>#NAME?</v>
      </c>
    </row>
    <row r="1687" spans="2:2" ht="18.75">
      <c r="B1687" s="252" t="s">
        <v>193</v>
      </c>
    </row>
    <row r="1688" spans="2:2" ht="18.75">
      <c r="B1688" s="252" t="s">
        <v>194</v>
      </c>
    </row>
    <row r="1689" spans="2:2" ht="18.75">
      <c r="B1689" s="252" t="e">
        <f ca="1">- соблюдение работниками отдела сроков и последовательности</f>
        <v>#NAME?</v>
      </c>
    </row>
    <row r="1690" spans="2:2" ht="18.75">
      <c r="B1690" s="252" t="s">
        <v>195</v>
      </c>
    </row>
    <row r="1691" spans="2:2" ht="18.75">
      <c r="B1691" s="252" t="s">
        <v>196</v>
      </c>
    </row>
    <row r="1692" spans="2:2" ht="18.75">
      <c r="B1692" s="252" t="e">
        <f ca="1">- правильность и своевременность информирования заявителей об</f>
        <v>#NAME?</v>
      </c>
    </row>
    <row r="1693" spans="2:2" ht="18.75">
      <c r="B1693" s="252" t="s">
        <v>197</v>
      </c>
    </row>
    <row r="1694" spans="2:2" ht="18.75">
      <c r="B1694" s="252" t="s">
        <v>196</v>
      </c>
    </row>
    <row r="1695" spans="2:2" ht="18.75">
      <c r="B1695" s="252">
        <v>36</v>
      </c>
    </row>
    <row r="1696" spans="2:2" ht="18.75">
      <c r="B1696" s="252" t="s">
        <v>198</v>
      </c>
    </row>
    <row r="1697" spans="2:2" ht="18.75">
      <c r="B1697" s="252" t="s">
        <v>199</v>
      </c>
    </row>
    <row r="1698" spans="2:2" ht="18.75">
      <c r="B1698" s="252"/>
    </row>
    <row r="1699" spans="2:2" ht="18.75">
      <c r="B1699" s="252" t="s">
        <v>200</v>
      </c>
    </row>
    <row r="1700" spans="2:2" ht="18.75">
      <c r="B1700" s="252" t="s">
        <v>201</v>
      </c>
    </row>
    <row r="1701" spans="2:2" ht="18.75">
      <c r="B1701" s="252" t="s">
        <v>202</v>
      </c>
    </row>
    <row r="1702" spans="2:2" ht="18.75">
      <c r="B1702" s="252" t="s">
        <v>203</v>
      </c>
    </row>
    <row r="1703" spans="2:2" ht="18.75">
      <c r="B1703" s="252" t="s">
        <v>1582</v>
      </c>
    </row>
    <row r="1704" spans="2:2" ht="18.75">
      <c r="B1704" s="252" t="s">
        <v>6864</v>
      </c>
    </row>
    <row r="1705" spans="2:2" ht="18.75">
      <c r="B1705" s="252" t="s">
        <v>204</v>
      </c>
    </row>
    <row r="1706" spans="2:2" ht="18.75">
      <c r="B1706" s="252" t="s">
        <v>205</v>
      </c>
    </row>
    <row r="1707" spans="2:2" ht="18.75">
      <c r="B1707" s="252" t="s">
        <v>206</v>
      </c>
    </row>
    <row r="1708" spans="2:2" ht="18.75">
      <c r="B1708" s="252"/>
    </row>
    <row r="1709" spans="2:2" ht="18.75">
      <c r="B1709" s="252" t="s">
        <v>207</v>
      </c>
    </row>
    <row r="1710" spans="2:2" ht="18.75">
      <c r="B1710" s="252" t="s">
        <v>208</v>
      </c>
    </row>
    <row r="1711" spans="2:2" ht="18.75">
      <c r="B1711" s="252" t="s">
        <v>209</v>
      </c>
    </row>
    <row r="1712" spans="2:2" ht="18.75">
      <c r="B1712" s="252" t="s">
        <v>210</v>
      </c>
    </row>
    <row r="1713" spans="2:2" ht="18.75">
      <c r="B1713" s="252"/>
    </row>
    <row r="1714" spans="2:2" ht="18.75">
      <c r="B1714" s="252" t="s">
        <v>211</v>
      </c>
    </row>
    <row r="1715" spans="2:2" ht="18.75">
      <c r="B1715" s="252" t="s">
        <v>212</v>
      </c>
    </row>
    <row r="1716" spans="2:2" ht="18.75">
      <c r="B1716" s="252" t="s">
        <v>213</v>
      </c>
    </row>
    <row r="1717" spans="2:2" ht="18.75">
      <c r="B1717" s="252"/>
    </row>
    <row r="1718" spans="2:2" ht="18.75">
      <c r="B1718" s="252" t="s">
        <v>214</v>
      </c>
    </row>
    <row r="1719" spans="2:2" ht="18.75">
      <c r="B1719" s="252" t="s">
        <v>215</v>
      </c>
    </row>
    <row r="1720" spans="2:2" ht="18.75">
      <c r="B1720" s="252" t="s">
        <v>216</v>
      </c>
    </row>
    <row r="1721" spans="2:2" ht="18.75">
      <c r="B1721" s="252" t="s">
        <v>217</v>
      </c>
    </row>
    <row r="1722" spans="2:2" ht="18.75">
      <c r="B1722" s="252" t="s">
        <v>218</v>
      </c>
    </row>
    <row r="1723" spans="2:2" ht="18.75">
      <c r="B1723" s="252" t="s">
        <v>219</v>
      </c>
    </row>
    <row r="1724" spans="2:2" ht="18.75">
      <c r="B1724" s="252" t="s">
        <v>220</v>
      </c>
    </row>
    <row r="1725" spans="2:2" ht="18.75">
      <c r="B1725" s="252"/>
    </row>
    <row r="1726" spans="2:2" ht="18.75">
      <c r="B1726" s="252" t="s">
        <v>221</v>
      </c>
    </row>
    <row r="1727" spans="2:2" ht="18.75">
      <c r="B1727" s="252" t="s">
        <v>222</v>
      </c>
    </row>
    <row r="1728" spans="2:2" ht="18.75">
      <c r="B1728" s="252" t="s">
        <v>223</v>
      </c>
    </row>
    <row r="1729" spans="2:2" ht="18.75">
      <c r="B1729" s="252" t="s">
        <v>6864</v>
      </c>
    </row>
    <row r="1730" spans="2:2" ht="18.75">
      <c r="B1730" s="252" t="s">
        <v>224</v>
      </c>
    </row>
    <row r="1731" spans="2:2" ht="18.75">
      <c r="B1731" s="252" t="s">
        <v>225</v>
      </c>
    </row>
    <row r="1732" spans="2:2" ht="18.75">
      <c r="B1732" s="252" t="s">
        <v>226</v>
      </c>
    </row>
    <row r="1733" spans="2:2" ht="18.75">
      <c r="B1733" s="252"/>
    </row>
    <row r="1734" spans="2:2" ht="18.75">
      <c r="B1734" s="252" t="s">
        <v>227</v>
      </c>
    </row>
    <row r="1735" spans="2:2" ht="18.75">
      <c r="B1735" s="252" t="s">
        <v>228</v>
      </c>
    </row>
    <row r="1736" spans="2:2" ht="18.75">
      <c r="B1736" s="252" t="s">
        <v>229</v>
      </c>
    </row>
    <row r="1737" spans="2:2" ht="18.75">
      <c r="B1737" s="252" t="s">
        <v>230</v>
      </c>
    </row>
    <row r="1738" spans="2:2" ht="18.75">
      <c r="B1738" s="252" t="s">
        <v>231</v>
      </c>
    </row>
    <row r="1739" spans="2:2" ht="18.75">
      <c r="B1739" s="252"/>
    </row>
    <row r="1740" spans="2:2" ht="18.75">
      <c r="B1740" s="252" t="s">
        <v>232</v>
      </c>
    </row>
    <row r="1741" spans="2:2" ht="18.75">
      <c r="B1741" s="252">
        <v>37</v>
      </c>
    </row>
    <row r="1742" spans="2:2" ht="18.75">
      <c r="B1742" s="252" t="s">
        <v>233</v>
      </c>
    </row>
    <row r="1743" spans="2:2" ht="18.75">
      <c r="B1743" s="252" t="s">
        <v>234</v>
      </c>
    </row>
    <row r="1744" spans="2:2" ht="18.75">
      <c r="B1744" s="252" t="s">
        <v>235</v>
      </c>
    </row>
    <row r="1745" spans="2:2" ht="18.75">
      <c r="B1745" s="252" t="s">
        <v>236</v>
      </c>
    </row>
    <row r="1746" spans="2:2" ht="18.75">
      <c r="B1746" s="252" t="s">
        <v>237</v>
      </c>
    </row>
    <row r="1747" spans="2:2" ht="18.75">
      <c r="B1747" s="252" t="s">
        <v>238</v>
      </c>
    </row>
    <row r="1748" spans="2:2" ht="18.75">
      <c r="B1748" s="252" t="s">
        <v>239</v>
      </c>
    </row>
    <row r="1749" spans="2:2" ht="18.75">
      <c r="B1749" s="252" t="s">
        <v>229</v>
      </c>
    </row>
    <row r="1750" spans="2:2" ht="18.75">
      <c r="B1750" s="252" t="s">
        <v>240</v>
      </c>
    </row>
    <row r="1751" spans="2:2" ht="18.75">
      <c r="B1751" s="252" t="s">
        <v>241</v>
      </c>
    </row>
    <row r="1752" spans="2:2" ht="18.75">
      <c r="B1752" s="252" t="s">
        <v>1903</v>
      </c>
    </row>
    <row r="1753" spans="2:2" ht="18.75">
      <c r="B1753" s="252" t="s">
        <v>242</v>
      </c>
    </row>
    <row r="1754" spans="2:2" ht="18.75">
      <c r="B1754" s="252" t="s">
        <v>243</v>
      </c>
    </row>
    <row r="1755" spans="2:2" ht="18.75">
      <c r="B1755" s="252" t="s">
        <v>244</v>
      </c>
    </row>
    <row r="1756" spans="2:2" ht="18.75">
      <c r="B1756" s="252" t="s">
        <v>1903</v>
      </c>
    </row>
    <row r="1757" spans="2:2" ht="18.75">
      <c r="B1757" s="252" t="s">
        <v>245</v>
      </c>
    </row>
    <row r="1758" spans="2:2" ht="18.75">
      <c r="B1758" s="252" t="s">
        <v>244</v>
      </c>
    </row>
    <row r="1759" spans="2:2" ht="18.75">
      <c r="B1759" s="252" t="s">
        <v>246</v>
      </c>
    </row>
    <row r="1760" spans="2:2" ht="18.75">
      <c r="B1760" s="252" t="s">
        <v>247</v>
      </c>
    </row>
    <row r="1761" spans="2:2" ht="18.75">
      <c r="B1761" s="252" t="s">
        <v>248</v>
      </c>
    </row>
    <row r="1762" spans="2:2" ht="18.75">
      <c r="B1762" s="252" t="s">
        <v>249</v>
      </c>
    </row>
    <row r="1763" spans="2:2" ht="18.75">
      <c r="B1763" s="252" t="s">
        <v>250</v>
      </c>
    </row>
    <row r="1764" spans="2:2" ht="18.75">
      <c r="B1764" s="252" t="s">
        <v>251</v>
      </c>
    </row>
    <row r="1765" spans="2:2" ht="18.75">
      <c r="B1765" s="252" t="s">
        <v>619</v>
      </c>
    </row>
    <row r="1766" spans="2:2" ht="18.75">
      <c r="B1766" s="252" t="s">
        <v>252</v>
      </c>
    </row>
    <row r="1767" spans="2:2" ht="18.75">
      <c r="B1767" s="252" t="s">
        <v>253</v>
      </c>
    </row>
    <row r="1768" spans="2:2" ht="18.75">
      <c r="B1768" s="252" t="s">
        <v>254</v>
      </c>
    </row>
    <row r="1769" spans="2:2" ht="18.75">
      <c r="B1769" s="252" t="s">
        <v>255</v>
      </c>
    </row>
    <row r="1770" spans="2:2" ht="18.75">
      <c r="B1770" s="252" t="s">
        <v>256</v>
      </c>
    </row>
    <row r="1771" spans="2:2" ht="18.75">
      <c r="B1771" s="252" t="s">
        <v>257</v>
      </c>
    </row>
    <row r="1772" spans="2:2" ht="18.75">
      <c r="B1772" s="252" t="s">
        <v>258</v>
      </c>
    </row>
    <row r="1773" spans="2:2" ht="18.75">
      <c r="B1773" s="252" t="s">
        <v>259</v>
      </c>
    </row>
    <row r="1774" spans="2:2" ht="18.75">
      <c r="B1774" s="252" t="s">
        <v>260</v>
      </c>
    </row>
    <row r="1775" spans="2:2" ht="18.75">
      <c r="B1775" s="252" t="s">
        <v>261</v>
      </c>
    </row>
    <row r="1776" spans="2:2" ht="18.75">
      <c r="B1776" s="252" t="s">
        <v>262</v>
      </c>
    </row>
    <row r="1777" spans="2:2" ht="18.75">
      <c r="B1777" s="252" t="s">
        <v>263</v>
      </c>
    </row>
    <row r="1778" spans="2:2" ht="18.75">
      <c r="B1778" s="252" t="s">
        <v>264</v>
      </c>
    </row>
    <row r="1779" spans="2:2" ht="18.75">
      <c r="B1779" s="252" t="s">
        <v>265</v>
      </c>
    </row>
    <row r="1780" spans="2:2" ht="18.75">
      <c r="B1780" s="252" t="s">
        <v>266</v>
      </c>
    </row>
    <row r="1781" spans="2:2" ht="18.75">
      <c r="B1781" s="252" t="s">
        <v>267</v>
      </c>
    </row>
    <row r="1782" spans="2:2" ht="18.75">
      <c r="B1782" s="252" t="s">
        <v>268</v>
      </c>
    </row>
    <row r="1783" spans="2:2" ht="18.75">
      <c r="B1783" s="252" t="s">
        <v>269</v>
      </c>
    </row>
    <row r="1784" spans="2:2" ht="18.75">
      <c r="B1784" s="252" t="s">
        <v>270</v>
      </c>
    </row>
    <row r="1785" spans="2:2" ht="18.75">
      <c r="B1785" s="252" t="s">
        <v>271</v>
      </c>
    </row>
    <row r="1786" spans="2:2" ht="18.75">
      <c r="B1786" s="252">
        <v>38</v>
      </c>
    </row>
    <row r="1787" spans="2:2" ht="18.75">
      <c r="B1787" s="252" t="s">
        <v>272</v>
      </c>
    </row>
    <row r="1788" spans="2:2" ht="18.75">
      <c r="B1788" s="252" t="s">
        <v>273</v>
      </c>
    </row>
    <row r="1789" spans="2:2" ht="18.75">
      <c r="B1789" s="252" t="s">
        <v>274</v>
      </c>
    </row>
    <row r="1790" spans="2:2" ht="18.75">
      <c r="B1790" s="252" t="s">
        <v>275</v>
      </c>
    </row>
    <row r="1791" spans="2:2" ht="18.75">
      <c r="B1791" s="252"/>
    </row>
    <row r="1792" spans="2:2" ht="18.75">
      <c r="B1792" s="252" t="s">
        <v>276</v>
      </c>
    </row>
    <row r="1793" spans="2:2" ht="18.75">
      <c r="B1793" s="252" t="s">
        <v>277</v>
      </c>
    </row>
    <row r="1794" spans="2:2" ht="18.75">
      <c r="B1794" s="252" t="s">
        <v>278</v>
      </c>
    </row>
    <row r="1795" spans="2:2" ht="18.75">
      <c r="B1795" s="252" t="s">
        <v>6864</v>
      </c>
    </row>
    <row r="1796" spans="2:2" ht="18.75">
      <c r="B1796" s="252" t="s">
        <v>279</v>
      </c>
    </row>
    <row r="1797" spans="2:2" ht="18.75">
      <c r="B1797" s="252" t="s">
        <v>280</v>
      </c>
    </row>
    <row r="1798" spans="2:2" ht="18.75">
      <c r="B1798" s="252" t="s">
        <v>281</v>
      </c>
    </row>
    <row r="1799" spans="2:2" ht="18.75">
      <c r="B1799" s="252" t="s">
        <v>282</v>
      </c>
    </row>
    <row r="1800" spans="2:2" ht="18.75">
      <c r="B1800" s="252" t="s">
        <v>283</v>
      </c>
    </row>
    <row r="1801" spans="2:2" ht="18.75">
      <c r="B1801" s="252" t="s">
        <v>284</v>
      </c>
    </row>
    <row r="1802" spans="2:2" ht="18.75">
      <c r="B1802" s="252" t="s">
        <v>285</v>
      </c>
    </row>
    <row r="1803" spans="2:2" ht="18.75">
      <c r="B1803" s="252" t="s">
        <v>286</v>
      </c>
    </row>
    <row r="1804" spans="2:2" ht="18.75">
      <c r="B1804" s="252" t="s">
        <v>287</v>
      </c>
    </row>
    <row r="1805" spans="2:2" ht="18.75">
      <c r="B1805" s="252" t="s">
        <v>288</v>
      </c>
    </row>
    <row r="1806" spans="2:2" ht="18.75">
      <c r="B1806" s="252" t="s">
        <v>289</v>
      </c>
    </row>
    <row r="1807" spans="2:2" ht="18.75">
      <c r="B1807" s="252" t="s">
        <v>290</v>
      </c>
    </row>
    <row r="1808" spans="2:2" ht="18.75">
      <c r="B1808" s="252" t="s">
        <v>291</v>
      </c>
    </row>
    <row r="1809" spans="2:2" ht="18.75">
      <c r="B1809" s="252" t="s">
        <v>292</v>
      </c>
    </row>
    <row r="1810" spans="2:2" ht="18.75">
      <c r="B1810" s="252" t="s">
        <v>293</v>
      </c>
    </row>
    <row r="1811" spans="2:2" ht="18.75">
      <c r="B1811" s="252" t="s">
        <v>294</v>
      </c>
    </row>
    <row r="1812" spans="2:2" ht="18.75">
      <c r="B1812" s="252" t="s">
        <v>295</v>
      </c>
    </row>
    <row r="1813" spans="2:2" ht="18.75">
      <c r="B1813" s="252" t="s">
        <v>296</v>
      </c>
    </row>
    <row r="1814" spans="2:2" ht="18.75">
      <c r="B1814" s="252" t="s">
        <v>297</v>
      </c>
    </row>
    <row r="1815" spans="2:2" ht="18.75">
      <c r="B1815" s="252" t="s">
        <v>298</v>
      </c>
    </row>
    <row r="1816" spans="2:2" ht="18.75">
      <c r="B1816" s="252" t="s">
        <v>299</v>
      </c>
    </row>
    <row r="1817" spans="2:2" ht="18.75">
      <c r="B1817" s="252" t="s">
        <v>300</v>
      </c>
    </row>
    <row r="1818" spans="2:2" ht="18.75">
      <c r="B1818" s="252"/>
    </row>
    <row r="1819" spans="2:2" ht="18.75">
      <c r="B1819" s="252" t="s">
        <v>301</v>
      </c>
    </row>
    <row r="1820" spans="2:2" ht="18.75">
      <c r="B1820" s="252"/>
    </row>
    <row r="1821" spans="2:2" ht="18.75">
      <c r="B1821" s="252" t="s">
        <v>302</v>
      </c>
    </row>
    <row r="1822" spans="2:2" ht="18.75">
      <c r="B1822" s="252" t="s">
        <v>303</v>
      </c>
    </row>
    <row r="1823" spans="2:2" ht="18.75">
      <c r="B1823" s="252" t="s">
        <v>304</v>
      </c>
    </row>
    <row r="1824" spans="2:2" ht="18.75">
      <c r="B1824" s="252" t="s">
        <v>305</v>
      </c>
    </row>
    <row r="1825" spans="2:2" ht="18.75">
      <c r="B1825" s="252" t="s">
        <v>306</v>
      </c>
    </row>
    <row r="1826" spans="2:2" ht="18.75">
      <c r="B1826" s="252" t="s">
        <v>1756</v>
      </c>
    </row>
    <row r="1827" spans="2:2" ht="18.75">
      <c r="B1827" s="252" t="s">
        <v>307</v>
      </c>
    </row>
    <row r="1828" spans="2:2" ht="18.75">
      <c r="B1828" s="252" t="s">
        <v>308</v>
      </c>
    </row>
    <row r="1829" spans="2:2" ht="18.75">
      <c r="B1829" s="252" t="s">
        <v>309</v>
      </c>
    </row>
    <row r="1830" spans="2:2" ht="18.75">
      <c r="B1830" s="252" t="s">
        <v>310</v>
      </c>
    </row>
    <row r="1831" spans="2:2" ht="18.75">
      <c r="B1831" s="252"/>
    </row>
    <row r="1832" spans="2:2" ht="18.75">
      <c r="B1832" s="252">
        <v>39</v>
      </c>
    </row>
    <row r="1833" spans="2:2" ht="18.75">
      <c r="B1833" s="252" t="s">
        <v>311</v>
      </c>
    </row>
    <row r="1834" spans="2:2" ht="18.75">
      <c r="B1834" s="252" t="s">
        <v>312</v>
      </c>
    </row>
    <row r="1835" spans="2:2" ht="18.75">
      <c r="B1835" s="252" t="s">
        <v>313</v>
      </c>
    </row>
    <row r="1836" spans="2:2" ht="18.75">
      <c r="B1836" s="252" t="s">
        <v>314</v>
      </c>
    </row>
    <row r="1837" spans="2:2" ht="18.75">
      <c r="B1837" s="252" t="s">
        <v>315</v>
      </c>
    </row>
    <row r="1838" spans="2:2" ht="18.75">
      <c r="B1838" s="252" t="s">
        <v>316</v>
      </c>
    </row>
    <row r="1839" spans="2:2" ht="18.75">
      <c r="B1839" s="252" t="s">
        <v>317</v>
      </c>
    </row>
    <row r="1840" spans="2:2" ht="18.75">
      <c r="B1840" s="252" t="s">
        <v>318</v>
      </c>
    </row>
    <row r="1841" spans="2:2" ht="18.75">
      <c r="B1841" s="252" t="s">
        <v>319</v>
      </c>
    </row>
    <row r="1842" spans="2:2" ht="18.75">
      <c r="B1842" s="252" t="s">
        <v>320</v>
      </c>
    </row>
    <row r="1843" spans="2:2" ht="18.75">
      <c r="B1843" s="252" t="s">
        <v>321</v>
      </c>
    </row>
    <row r="1844" spans="2:2" ht="18.75">
      <c r="B1844" s="252" t="s">
        <v>322</v>
      </c>
    </row>
    <row r="1845" spans="2:2" ht="18.75">
      <c r="B1845" s="252" t="s">
        <v>323</v>
      </c>
    </row>
    <row r="1846" spans="2:2" ht="18.75">
      <c r="B1846" s="252" t="s">
        <v>324</v>
      </c>
    </row>
    <row r="1847" spans="2:2" ht="18.75">
      <c r="B1847" s="252" t="s">
        <v>325</v>
      </c>
    </row>
    <row r="1848" spans="2:2" ht="18.75">
      <c r="B1848" s="252" t="s">
        <v>326</v>
      </c>
    </row>
    <row r="1849" spans="2:2" ht="18.75">
      <c r="B1849" s="252" t="s">
        <v>327</v>
      </c>
    </row>
    <row r="1850" spans="2:2" ht="18.75">
      <c r="B1850" s="252" t="s">
        <v>328</v>
      </c>
    </row>
    <row r="1851" spans="2:2" ht="18.75">
      <c r="B1851" s="252" t="s">
        <v>329</v>
      </c>
    </row>
    <row r="1852" spans="2:2" ht="18.75">
      <c r="B1852" s="252" t="s">
        <v>330</v>
      </c>
    </row>
    <row r="1853" spans="2:2" ht="18.75">
      <c r="B1853" s="252" t="s">
        <v>331</v>
      </c>
    </row>
    <row r="1854" spans="2:2" ht="18.75">
      <c r="B1854" s="252" t="s">
        <v>332</v>
      </c>
    </row>
    <row r="1855" spans="2:2" ht="18.75">
      <c r="B1855" s="252" t="s">
        <v>333</v>
      </c>
    </row>
    <row r="1856" spans="2:2" ht="18.75">
      <c r="B1856" s="252" t="s">
        <v>334</v>
      </c>
    </row>
    <row r="1857" spans="2:2" ht="18.75">
      <c r="B1857" s="252" t="s">
        <v>335</v>
      </c>
    </row>
    <row r="1858" spans="2:2" ht="18.75">
      <c r="B1858" s="252" t="s">
        <v>336</v>
      </c>
    </row>
    <row r="1859" spans="2:2" ht="18.75">
      <c r="B1859" s="252" t="s">
        <v>337</v>
      </c>
    </row>
    <row r="1860" spans="2:2" ht="18.75">
      <c r="B1860" s="252" t="s">
        <v>338</v>
      </c>
    </row>
    <row r="1861" spans="2:2" ht="18.75">
      <c r="B1861" s="252" t="s">
        <v>339</v>
      </c>
    </row>
    <row r="1862" spans="2:2" ht="18.75">
      <c r="B1862" s="252" t="s">
        <v>340</v>
      </c>
    </row>
    <row r="1863" spans="2:2" ht="18.75">
      <c r="B1863" s="252" t="s">
        <v>341</v>
      </c>
    </row>
    <row r="1864" spans="2:2" ht="18.75">
      <c r="B1864" s="252" t="s">
        <v>1414</v>
      </c>
    </row>
    <row r="1865" spans="2:2" ht="18.75">
      <c r="B1865" s="252"/>
    </row>
    <row r="1866" spans="2:2" ht="18.75">
      <c r="B1866" s="252" t="s">
        <v>342</v>
      </c>
    </row>
    <row r="1867" spans="2:2" ht="18.75">
      <c r="B1867" s="252"/>
    </row>
    <row r="1868" spans="2:2" ht="18.75">
      <c r="B1868" s="252" t="s">
        <v>343</v>
      </c>
    </row>
    <row r="1869" spans="2:2" ht="18.75">
      <c r="B1869" s="252" t="s">
        <v>344</v>
      </c>
    </row>
    <row r="1870" spans="2:2" ht="18.75">
      <c r="B1870" s="252" t="s">
        <v>345</v>
      </c>
    </row>
    <row r="1871" spans="2:2" ht="18.75">
      <c r="B1871" s="252" t="s">
        <v>346</v>
      </c>
    </row>
    <row r="1872" spans="2:2" ht="18.75">
      <c r="B1872" s="252" t="s">
        <v>347</v>
      </c>
    </row>
    <row r="1873" spans="2:2" ht="18.75">
      <c r="B1873" s="252" t="s">
        <v>348</v>
      </c>
    </row>
    <row r="1874" spans="2:2" ht="18.75">
      <c r="B1874" s="252" t="s">
        <v>349</v>
      </c>
    </row>
    <row r="1875" spans="2:2" ht="18.75">
      <c r="B1875" s="252" t="s">
        <v>350</v>
      </c>
    </row>
    <row r="1876" spans="2:2" ht="18.75">
      <c r="B1876" s="252" t="s">
        <v>351</v>
      </c>
    </row>
    <row r="1877" spans="2:2" ht="18.75">
      <c r="B1877" s="252" t="s">
        <v>352</v>
      </c>
    </row>
    <row r="1878" spans="2:2" ht="18.75">
      <c r="B1878" s="252">
        <v>40</v>
      </c>
    </row>
    <row r="1879" spans="2:2" ht="18.75">
      <c r="B1879" s="252" t="s">
        <v>353</v>
      </c>
    </row>
    <row r="1880" spans="2:2" ht="18.75">
      <c r="B1880" s="252" t="s">
        <v>354</v>
      </c>
    </row>
    <row r="1881" spans="2:2" ht="18.75">
      <c r="B1881" s="252"/>
    </row>
    <row r="1882" spans="2:2" ht="18.75">
      <c r="B1882" s="252" t="s">
        <v>355</v>
      </c>
    </row>
    <row r="1883" spans="2:2" ht="18.75">
      <c r="B1883" s="252" t="s">
        <v>356</v>
      </c>
    </row>
    <row r="1884" spans="2:2" ht="18.75">
      <c r="B1884" s="252" t="s">
        <v>6864</v>
      </c>
    </row>
    <row r="1885" spans="2:2" ht="18.75">
      <c r="B1885" s="252" t="s">
        <v>357</v>
      </c>
    </row>
    <row r="1886" spans="2:2" ht="18.75">
      <c r="B1886" s="252"/>
    </row>
    <row r="1887" spans="2:2" ht="18.75">
      <c r="B1887" s="252" t="s">
        <v>358</v>
      </c>
    </row>
    <row r="1888" spans="2:2" ht="18.75">
      <c r="B1888" s="252" t="s">
        <v>359</v>
      </c>
    </row>
    <row r="1889" spans="2:2" ht="18.75">
      <c r="B1889" s="252" t="s">
        <v>360</v>
      </c>
    </row>
    <row r="1890" spans="2:2" ht="18.75">
      <c r="B1890" s="252" t="s">
        <v>361</v>
      </c>
    </row>
    <row r="1891" spans="2:2" ht="18.75">
      <c r="B1891" s="252" t="s">
        <v>362</v>
      </c>
    </row>
    <row r="1892" spans="2:2" ht="18.75">
      <c r="B1892" s="252" t="s">
        <v>363</v>
      </c>
    </row>
    <row r="1893" spans="2:2" ht="18.75">
      <c r="B1893" s="252" t="s">
        <v>364</v>
      </c>
    </row>
    <row r="1894" spans="2:2" ht="18.75">
      <c r="B1894" s="252" t="s">
        <v>365</v>
      </c>
    </row>
    <row r="1895" spans="2:2" ht="18.75">
      <c r="B1895" s="252" t="s">
        <v>366</v>
      </c>
    </row>
    <row r="1896" spans="2:2" ht="18.75">
      <c r="B1896" s="252" t="s">
        <v>367</v>
      </c>
    </row>
    <row r="1897" spans="2:2" ht="18.75">
      <c r="B1897" s="252" t="s">
        <v>368</v>
      </c>
    </row>
    <row r="1898" spans="2:2" ht="18.75">
      <c r="B1898" s="252" t="s">
        <v>369</v>
      </c>
    </row>
    <row r="1899" spans="2:2" ht="18.75">
      <c r="B1899" s="252" t="s">
        <v>370</v>
      </c>
    </row>
    <row r="1900" spans="2:2" ht="18.75">
      <c r="B1900" s="252" t="s">
        <v>371</v>
      </c>
    </row>
    <row r="1901" spans="2:2" ht="18.75">
      <c r="B1901" s="252" t="s">
        <v>372</v>
      </c>
    </row>
    <row r="1902" spans="2:2" ht="18.75">
      <c r="B1902" s="252" t="s">
        <v>373</v>
      </c>
    </row>
    <row r="1903" spans="2:2" ht="18.75">
      <c r="B1903" s="252" t="s">
        <v>374</v>
      </c>
    </row>
    <row r="1904" spans="2:2" ht="18.75">
      <c r="B1904" s="252" t="s">
        <v>375</v>
      </c>
    </row>
    <row r="1905" spans="2:2" ht="18.75">
      <c r="B1905" s="252"/>
    </row>
    <row r="1906" spans="2:2" ht="18.75">
      <c r="B1906" s="252" t="s">
        <v>376</v>
      </c>
    </row>
    <row r="1907" spans="2:2" ht="18.75">
      <c r="B1907" s="252"/>
    </row>
    <row r="1908" spans="2:2" ht="18.75">
      <c r="B1908" s="252" t="s">
        <v>377</v>
      </c>
    </row>
    <row r="1909" spans="2:2" ht="18.75">
      <c r="B1909" s="252" t="s">
        <v>378</v>
      </c>
    </row>
    <row r="1910" spans="2:2" ht="18.75">
      <c r="B1910" s="252" t="s">
        <v>379</v>
      </c>
    </row>
    <row r="1911" spans="2:2" ht="18.75">
      <c r="B1911" s="252"/>
    </row>
    <row r="1912" spans="2:2" ht="18.75">
      <c r="B1912" s="252" t="s">
        <v>380</v>
      </c>
    </row>
    <row r="1913" spans="2:2" ht="18.75">
      <c r="B1913" s="252" t="s">
        <v>381</v>
      </c>
    </row>
    <row r="1914" spans="2:2" ht="18.75">
      <c r="B1914" s="252"/>
    </row>
    <row r="1915" spans="2:2" ht="18.75">
      <c r="B1915" s="252" t="s">
        <v>382</v>
      </c>
    </row>
    <row r="1916" spans="2:2" ht="18.75">
      <c r="B1916" s="252" t="s">
        <v>383</v>
      </c>
    </row>
    <row r="1917" spans="2:2" ht="18.75">
      <c r="B1917" s="252" t="s">
        <v>384</v>
      </c>
    </row>
    <row r="1918" spans="2:2" ht="18.75">
      <c r="B1918" s="252" t="s">
        <v>385</v>
      </c>
    </row>
    <row r="1919" spans="2:2" ht="18.75">
      <c r="B1919" s="252" t="s">
        <v>6864</v>
      </c>
    </row>
    <row r="1920" spans="2:2" ht="18.75">
      <c r="B1920" s="252" t="s">
        <v>386</v>
      </c>
    </row>
    <row r="1921" spans="2:2" ht="18.75">
      <c r="B1921" s="252" t="s">
        <v>387</v>
      </c>
    </row>
    <row r="1922" spans="2:2" ht="18.75">
      <c r="B1922" s="252"/>
    </row>
    <row r="1923" spans="2:2" ht="18.75">
      <c r="B1923" s="252"/>
    </row>
    <row r="1924" spans="2:2" ht="18.75">
      <c r="B1924" s="252">
        <v>41</v>
      </c>
    </row>
    <row r="1925" spans="2:2" ht="18.75">
      <c r="B1925" s="252" t="s">
        <v>388</v>
      </c>
    </row>
    <row r="1926" spans="2:2" ht="18.75">
      <c r="B1926" s="252" t="s">
        <v>389</v>
      </c>
    </row>
    <row r="1927" spans="2:2" ht="18.75">
      <c r="B1927" s="252" t="s">
        <v>390</v>
      </c>
    </row>
    <row r="1928" spans="2:2" ht="18.75">
      <c r="B1928" s="252" t="s">
        <v>391</v>
      </c>
    </row>
    <row r="1929" spans="2:2" ht="18.75">
      <c r="B1929" s="252" t="s">
        <v>392</v>
      </c>
    </row>
    <row r="1930" spans="2:2" ht="18.75">
      <c r="B1930" s="252" t="s">
        <v>393</v>
      </c>
    </row>
    <row r="1931" spans="2:2" ht="18.75">
      <c r="B1931" s="252" t="s">
        <v>934</v>
      </c>
    </row>
    <row r="1932" spans="2:2" ht="18.75">
      <c r="B1932" s="252"/>
    </row>
    <row r="1933" spans="2:2" ht="18.75">
      <c r="B1933" s="252"/>
    </row>
    <row r="1934" spans="2:2" ht="18.75">
      <c r="B1934" s="252" t="s">
        <v>6864</v>
      </c>
    </row>
    <row r="1935" spans="2:2" ht="18.75">
      <c r="B1935" s="252" t="s">
        <v>394</v>
      </c>
    </row>
    <row r="1936" spans="2:2" ht="18.75">
      <c r="B1936" s="252" t="s">
        <v>395</v>
      </c>
    </row>
    <row r="1937" spans="2:2" ht="18.75">
      <c r="B1937" s="252" t="s">
        <v>6698</v>
      </c>
    </row>
    <row r="1938" spans="2:2" ht="18.75">
      <c r="B1938" s="252" t="s">
        <v>1691</v>
      </c>
    </row>
    <row r="1939" spans="2:2" ht="18.75">
      <c r="B1939" s="252" t="s">
        <v>427</v>
      </c>
    </row>
    <row r="1940" spans="2:2" ht="18.75">
      <c r="B1940" s="252"/>
    </row>
    <row r="1941" spans="2:2" ht="18.75">
      <c r="B1941" s="252"/>
    </row>
    <row r="1942" spans="2:2" ht="18.75">
      <c r="B1942" s="252"/>
    </row>
    <row r="1943" spans="2:2" ht="18.75">
      <c r="B1943" s="252"/>
    </row>
    <row r="1944" spans="2:2" ht="18.75">
      <c r="B1944" s="252"/>
    </row>
    <row r="1945" spans="2:2" ht="18.75">
      <c r="B1945" s="252"/>
    </row>
    <row r="1946" spans="2:2" ht="18.75">
      <c r="B1946" s="252"/>
    </row>
    <row r="1947" spans="2:2" ht="18.75">
      <c r="B1947" s="252"/>
    </row>
    <row r="1948" spans="2:2" ht="18.75">
      <c r="B1948" s="252"/>
    </row>
    <row r="1949" spans="2:2" ht="18.75">
      <c r="B1949" s="252"/>
    </row>
    <row r="1950" spans="2:2" ht="18.75">
      <c r="B1950" s="252"/>
    </row>
    <row r="1951" spans="2:2" ht="18.75">
      <c r="B1951" s="252"/>
    </row>
    <row r="1952" spans="2:2" ht="18.75">
      <c r="B1952" s="252"/>
    </row>
    <row r="1953" spans="2:2" ht="18.75">
      <c r="B1953" s="252"/>
    </row>
    <row r="1954" spans="2:2" ht="18.75">
      <c r="B1954" s="252"/>
    </row>
    <row r="1955" spans="2:2" ht="18.75">
      <c r="B1955" s="252"/>
    </row>
    <row r="1956" spans="2:2" ht="18.75">
      <c r="B1956" s="252"/>
    </row>
    <row r="1957" spans="2:2" ht="18.75">
      <c r="B1957" s="252"/>
    </row>
    <row r="1958" spans="2:2" ht="18.75">
      <c r="B1958" s="252"/>
    </row>
    <row r="1959" spans="2:2" ht="18.75">
      <c r="B1959" s="252"/>
    </row>
    <row r="1960" spans="2:2" ht="18.75">
      <c r="B1960" s="252"/>
    </row>
    <row r="1961" spans="2:2" ht="18.75">
      <c r="B1961" s="252"/>
    </row>
    <row r="1962" spans="2:2" ht="18.75">
      <c r="B1962" s="252"/>
    </row>
    <row r="1963" spans="2:2" ht="18.75">
      <c r="B1963" s="252"/>
    </row>
    <row r="1964" spans="2:2" ht="18.75">
      <c r="B1964" s="252"/>
    </row>
    <row r="1965" spans="2:2" ht="18.75">
      <c r="B1965" s="252"/>
    </row>
    <row r="1966" spans="2:2" ht="18.75">
      <c r="B1966" s="252"/>
    </row>
    <row r="1967" spans="2:2" ht="18.75">
      <c r="B1967" s="252"/>
    </row>
    <row r="1968" spans="2:2" ht="18.75">
      <c r="B1968" s="252"/>
    </row>
    <row r="1969" spans="2:2" ht="18.75">
      <c r="B1969" s="252" t="s">
        <v>6864</v>
      </c>
    </row>
    <row r="1970" spans="2:2" ht="18.75">
      <c r="B1970" s="252" t="s">
        <v>396</v>
      </c>
    </row>
    <row r="1971" spans="2:2" ht="18.75">
      <c r="B1971" s="252" t="s">
        <v>397</v>
      </c>
    </row>
    <row r="1972" spans="2:2" ht="18.75">
      <c r="B1972" s="252" t="s">
        <v>1695</v>
      </c>
    </row>
    <row r="1973" spans="2:2" ht="18.75">
      <c r="B1973" s="252" t="s">
        <v>398</v>
      </c>
    </row>
    <row r="1974" spans="2:2" ht="18.75">
      <c r="B1974" s="252" t="s">
        <v>399</v>
      </c>
    </row>
    <row r="1975" spans="2:2" ht="18.75">
      <c r="B1975" s="252" t="s">
        <v>400</v>
      </c>
    </row>
    <row r="1976" spans="2:2" ht="18.75">
      <c r="B1976" s="252" t="s">
        <v>401</v>
      </c>
    </row>
    <row r="1977" spans="2:2" ht="18.75">
      <c r="B1977" s="252" t="s">
        <v>402</v>
      </c>
    </row>
    <row r="1978" spans="2:2" ht="18.75">
      <c r="B1978" s="252" t="s">
        <v>1699</v>
      </c>
    </row>
    <row r="1979" spans="2:2" ht="18.75">
      <c r="B1979" s="252"/>
    </row>
    <row r="1980" spans="2:2" ht="18.75">
      <c r="B1980" s="252" t="s">
        <v>403</v>
      </c>
    </row>
    <row r="1981" spans="2:2" ht="18.75">
      <c r="B1981" s="252" t="s">
        <v>404</v>
      </c>
    </row>
    <row r="1982" spans="2:2" ht="18.75">
      <c r="B1982" s="252" t="s">
        <v>6864</v>
      </c>
    </row>
    <row r="1983" spans="2:2" ht="18.75">
      <c r="B1983" s="252" t="s">
        <v>405</v>
      </c>
    </row>
    <row r="1984" spans="2:2" ht="18.75">
      <c r="B1984" s="252" t="s">
        <v>6864</v>
      </c>
    </row>
    <row r="1985" spans="2:2" ht="18.75">
      <c r="B1985" s="252" t="s">
        <v>6864</v>
      </c>
    </row>
    <row r="1986" spans="2:2" ht="18.75">
      <c r="B1986" s="252" t="s">
        <v>6864</v>
      </c>
    </row>
    <row r="1987" spans="2:2" ht="18.75">
      <c r="B1987" s="252" t="s">
        <v>6864</v>
      </c>
    </row>
    <row r="1988" spans="2:2" ht="18.75">
      <c r="B1988" s="252" t="s">
        <v>6864</v>
      </c>
    </row>
    <row r="1989" spans="2:2" ht="18.75">
      <c r="B1989" s="252" t="s">
        <v>406</v>
      </c>
    </row>
    <row r="1990" spans="2:2" ht="18.75">
      <c r="B1990" s="252" t="s">
        <v>1823</v>
      </c>
    </row>
    <row r="1991" spans="2:2" ht="18.75">
      <c r="B1991" s="252" t="s">
        <v>407</v>
      </c>
    </row>
    <row r="1992" spans="2:2" ht="18.75">
      <c r="B1992" s="252" t="s">
        <v>1823</v>
      </c>
    </row>
    <row r="1993" spans="2:2" ht="18.75">
      <c r="B1993" s="252" t="s">
        <v>6864</v>
      </c>
    </row>
    <row r="1994" spans="2:2" ht="18.75">
      <c r="B1994" s="252" t="s">
        <v>6864</v>
      </c>
    </row>
    <row r="1995" spans="2:2" ht="18.75">
      <c r="B1995" s="252" t="s">
        <v>408</v>
      </c>
    </row>
    <row r="1996" spans="2:2" ht="18.75">
      <c r="B1996" s="252" t="s">
        <v>6864</v>
      </c>
    </row>
    <row r="1997" spans="2:2" ht="18.75">
      <c r="B1997" s="252" t="s">
        <v>409</v>
      </c>
    </row>
    <row r="1998" spans="2:2" ht="18.75">
      <c r="B1998" s="252" t="s">
        <v>6864</v>
      </c>
    </row>
    <row r="1999" spans="2:2" ht="18.75">
      <c r="B1999" s="252"/>
    </row>
    <row r="2000" spans="2:2" ht="18.75">
      <c r="B2000" s="252" t="s">
        <v>410</v>
      </c>
    </row>
    <row r="2001" spans="2:2" ht="18.75">
      <c r="B2001" s="252" t="s">
        <v>411</v>
      </c>
    </row>
    <row r="2002" spans="2:2" ht="18.75">
      <c r="B2002" s="252" t="s">
        <v>412</v>
      </c>
    </row>
    <row r="2003" spans="2:2" ht="18.75">
      <c r="B2003" s="252" t="s">
        <v>413</v>
      </c>
    </row>
    <row r="2004" spans="2:2" ht="18.75">
      <c r="B2004" s="252" t="s">
        <v>414</v>
      </c>
    </row>
    <row r="2005" spans="2:2" ht="18.75">
      <c r="B2005" s="252" t="s">
        <v>415</v>
      </c>
    </row>
    <row r="2006" spans="2:2" ht="18.75">
      <c r="B2006" s="252" t="s">
        <v>416</v>
      </c>
    </row>
    <row r="2007" spans="2:2" ht="18.75">
      <c r="B2007" s="252" t="s">
        <v>417</v>
      </c>
    </row>
    <row r="2008" spans="2:2" ht="18.75">
      <c r="B2008" s="252" t="s">
        <v>418</v>
      </c>
    </row>
    <row r="2009" spans="2:2" ht="18.75">
      <c r="B2009" s="252" t="s">
        <v>419</v>
      </c>
    </row>
    <row r="2010" spans="2:2" ht="18.75">
      <c r="B2010" s="252" t="s">
        <v>420</v>
      </c>
    </row>
    <row r="2011" spans="2:2" ht="18.75">
      <c r="B2011" s="252" t="s">
        <v>421</v>
      </c>
    </row>
    <row r="2012" spans="2:2" ht="18.75">
      <c r="B2012" s="252" t="s">
        <v>6864</v>
      </c>
    </row>
    <row r="2013" spans="2:2" ht="18.75">
      <c r="B2013" s="252"/>
    </row>
    <row r="2014" spans="2:2" ht="18.75">
      <c r="B2014" s="252" t="s">
        <v>6864</v>
      </c>
    </row>
    <row r="2015" spans="2:2" ht="18.75">
      <c r="B2015" s="252" t="s">
        <v>422</v>
      </c>
    </row>
    <row r="2016" spans="2:2" ht="18.75">
      <c r="B2016" s="252" t="s">
        <v>423</v>
      </c>
    </row>
    <row r="2017" spans="2:2" ht="18.75">
      <c r="B2017" s="252" t="s">
        <v>424</v>
      </c>
    </row>
    <row r="2018" spans="2:2" ht="18.75">
      <c r="B2018" s="252" t="s">
        <v>425</v>
      </c>
    </row>
    <row r="2019" spans="2:2" ht="18.75">
      <c r="B2019" s="252"/>
    </row>
    <row r="2020" spans="2:2" ht="18.75">
      <c r="B2020" s="252" t="s">
        <v>2050</v>
      </c>
    </row>
    <row r="2021" spans="2:2" ht="18.75">
      <c r="B2021" s="252"/>
    </row>
    <row r="2022" spans="2:2" ht="18.75">
      <c r="B2022" s="252" t="s">
        <v>426</v>
      </c>
    </row>
    <row r="2023" spans="2:2">
      <c r="B2023" s="1"/>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4" t="s">
        <v>6699</v>
      </c>
    </row>
  </sheetData>
  <phoneticPr fontId="119" type="noConversion"/>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AS788"/>
  <sheetViews>
    <sheetView workbookViewId="0">
      <selection activeCell="B1" sqref="B1"/>
    </sheetView>
  </sheetViews>
  <sheetFormatPr defaultRowHeight="15"/>
  <cols>
    <col min="2" max="2" width="128" style="1" customWidth="1"/>
  </cols>
  <sheetData>
    <row r="1" spans="2:4">
      <c r="B1" s="4" t="s">
        <v>6699</v>
      </c>
    </row>
    <row r="2" spans="2:4" ht="22.5">
      <c r="B2" s="224" t="s">
        <v>3031</v>
      </c>
    </row>
    <row r="3" spans="2:4" ht="18.75">
      <c r="B3" s="225" t="s">
        <v>2072</v>
      </c>
      <c r="D3" s="50"/>
    </row>
    <row r="4" spans="2:4">
      <c r="B4" s="44"/>
    </row>
    <row r="5" spans="2:4" ht="18.75">
      <c r="B5" s="22"/>
    </row>
    <row r="6" spans="2:4" ht="18.75">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75">
      <c r="B13" s="20" t="s">
        <v>2067</v>
      </c>
    </row>
    <row r="14" spans="2:4" ht="18.75">
      <c r="B14" s="20"/>
    </row>
    <row r="15" spans="2:4" ht="18.75">
      <c r="B15" s="20"/>
    </row>
    <row r="16" spans="2:4" ht="18.75">
      <c r="B16" s="20"/>
    </row>
    <row r="18" spans="2:2" ht="18.75">
      <c r="B18" s="19"/>
    </row>
    <row r="19" spans="2:2" ht="18.75">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18.75">
      <c r="B47" s="19"/>
    </row>
    <row r="48" spans="2:2" ht="18.75">
      <c r="B48" s="19" t="s">
        <v>2386</v>
      </c>
    </row>
    <row r="49" spans="2:2" ht="18.75">
      <c r="B49" s="19"/>
    </row>
    <row r="50" spans="2:2" ht="18.75">
      <c r="B50" s="19"/>
    </row>
    <row r="51" spans="2:2" ht="18.75">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18.75">
      <c r="B73" s="20"/>
    </row>
    <row r="74" spans="2:2" ht="18.75">
      <c r="B74" s="20"/>
    </row>
    <row r="75" spans="2:2" ht="18.75">
      <c r="B75" s="19"/>
    </row>
    <row r="76" spans="2:2" ht="18.75">
      <c r="B76" s="19"/>
    </row>
    <row r="77" spans="2:2" ht="18.75">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6.25">
      <c r="B101" s="20" t="s">
        <v>2086</v>
      </c>
    </row>
    <row r="102" spans="2:2" ht="18.75">
      <c r="B102" s="19"/>
    </row>
    <row r="103" spans="2:2" ht="18.75">
      <c r="B103" s="19"/>
    </row>
    <row r="104" spans="2:2" ht="18.75">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7.5">
      <c r="B129" s="21" t="s">
        <v>2090</v>
      </c>
    </row>
    <row r="130" spans="2:2" ht="18.75">
      <c r="B130" s="16"/>
    </row>
    <row r="131" spans="2:2" ht="18.75">
      <c r="B131" s="16"/>
    </row>
    <row r="132" spans="2:2" ht="18.75">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c r="B157" s="16"/>
    </row>
    <row r="158" spans="2:2" ht="18.75">
      <c r="B158" s="16"/>
    </row>
    <row r="159" spans="2:2" ht="18.75">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5">
      <c r="B169" s="24" t="s">
        <v>3302</v>
      </c>
    </row>
    <row r="170" spans="2:2" ht="18.75">
      <c r="B170" s="19"/>
    </row>
    <row r="173" spans="2:2" ht="18.75">
      <c r="B173" s="19"/>
    </row>
    <row r="174" spans="2:2" ht="18.75">
      <c r="B174" s="19"/>
    </row>
    <row r="175" spans="2:2" ht="18.75">
      <c r="B175" s="19"/>
    </row>
    <row r="176" spans="2:2" ht="18.75">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7.5">
      <c r="B186" s="20" t="s">
        <v>2109</v>
      </c>
    </row>
    <row r="187" spans="2:2" ht="18.75">
      <c r="B187" s="16"/>
    </row>
    <row r="188" spans="2:2" ht="18.75">
      <c r="B188" s="16"/>
    </row>
    <row r="189" spans="2:2" ht="18.75">
      <c r="B189" s="16"/>
    </row>
    <row r="190" spans="2:2" ht="75">
      <c r="B190" s="21" t="s">
        <v>2110</v>
      </c>
    </row>
    <row r="191" spans="2:2" ht="75">
      <c r="B191" s="20" t="s">
        <v>2111</v>
      </c>
    </row>
    <row r="192" spans="2:2" ht="18.75">
      <c r="B192" s="20"/>
    </row>
    <row r="193" spans="2:2" ht="18.75">
      <c r="B193" s="20"/>
    </row>
    <row r="194" spans="2:2" ht="18.75">
      <c r="B194" s="20"/>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18.75">
      <c r="B208" s="19"/>
    </row>
    <row r="209" spans="2:2" ht="18.75">
      <c r="B209" s="19"/>
    </row>
    <row r="210" spans="2:2" ht="18.75">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8.75">
      <c r="B217" s="20"/>
    </row>
    <row r="218" spans="2:2">
      <c r="B218" s="244" t="s">
        <v>6864</v>
      </c>
    </row>
    <row r="219" spans="2:2" ht="18.75">
      <c r="B219" s="20"/>
    </row>
    <row r="220" spans="2:2" ht="18.75">
      <c r="B220" s="20"/>
    </row>
    <row r="221" spans="2:2" ht="18.75">
      <c r="B221" s="19" t="s">
        <v>2549</v>
      </c>
    </row>
    <row r="222" spans="2:2" ht="18.75">
      <c r="B222" s="19" t="s">
        <v>2166</v>
      </c>
    </row>
    <row r="223" spans="2:2" ht="18.75">
      <c r="B223" s="19" t="s">
        <v>2542</v>
      </c>
    </row>
    <row r="224" spans="2:2" ht="18.75">
      <c r="B224" s="19" t="s">
        <v>2550</v>
      </c>
    </row>
    <row r="225" spans="2:2" ht="18.75">
      <c r="B225" s="19"/>
    </row>
    <row r="226" spans="2:2" ht="18.75">
      <c r="B226" s="19"/>
    </row>
    <row r="227" spans="2:2" ht="18.75">
      <c r="B227" s="19"/>
    </row>
    <row r="228" spans="2:2" ht="18.75">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c r="B243" s="22"/>
    </row>
    <row r="244" spans="2:2" ht="18.75">
      <c r="B244" s="19" t="s">
        <v>2562</v>
      </c>
    </row>
    <row r="245" spans="2:2" ht="18.75">
      <c r="B245" s="19"/>
    </row>
    <row r="246" spans="2:2" ht="56.25">
      <c r="B246" s="20" t="s">
        <v>3140</v>
      </c>
    </row>
    <row r="247" spans="2:2" ht="18.75">
      <c r="B247" s="20"/>
    </row>
    <row r="248" spans="2:2" ht="18.75">
      <c r="B248" s="20"/>
    </row>
    <row r="249" spans="2:2" ht="18.75">
      <c r="B249" s="19"/>
    </row>
    <row r="250" spans="2:2" ht="18.75">
      <c r="B250" s="19"/>
    </row>
    <row r="251" spans="2:2" ht="18.75">
      <c r="B251" s="19"/>
    </row>
    <row r="252" spans="2:2" ht="18.75">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7.5">
      <c r="B266" s="20" t="s">
        <v>3150</v>
      </c>
    </row>
    <row r="267" spans="2:2" ht="18.75">
      <c r="B267" s="20"/>
    </row>
    <row r="268" spans="2:2" ht="18.75">
      <c r="B268" s="19"/>
    </row>
    <row r="269" spans="2:2" ht="18.75">
      <c r="B269" s="19"/>
    </row>
    <row r="270" spans="2:2" ht="18.75">
      <c r="B270" s="19">
        <v>12</v>
      </c>
    </row>
    <row r="271" spans="2:2" ht="18.75">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18.75">
      <c r="B287" s="20"/>
    </row>
    <row r="288" spans="2:2" ht="18.75">
      <c r="B288" s="19"/>
    </row>
    <row r="289" spans="2:2" ht="18.75">
      <c r="B289" s="19">
        <v>13</v>
      </c>
    </row>
    <row r="290" spans="2:2" ht="18.75">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3.75">
      <c r="B301" s="20" t="s">
        <v>2146</v>
      </c>
    </row>
    <row r="302" spans="2:2" ht="18.75">
      <c r="B302" s="19">
        <v>14</v>
      </c>
    </row>
    <row r="303" spans="2:2" ht="18.75">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18.75">
      <c r="B325" s="19"/>
    </row>
    <row r="326" spans="2:2" ht="18.75">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6.25">
      <c r="B347" s="20" t="s">
        <v>3194</v>
      </c>
    </row>
    <row r="348" spans="2:2" ht="18.75">
      <c r="B348" s="20"/>
    </row>
    <row r="349" spans="2:2" ht="18.75">
      <c r="B349" s="19"/>
    </row>
    <row r="350" spans="2:2" ht="18.75">
      <c r="B350" s="19">
        <v>16</v>
      </c>
    </row>
    <row r="351" spans="2:2" ht="18.75">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1.25">
      <c r="B362" s="20" t="s">
        <v>2588</v>
      </c>
    </row>
    <row r="363" spans="2:2" ht="18.75">
      <c r="B363" s="20"/>
    </row>
    <row r="364" spans="2:2" ht="18.75">
      <c r="B364" s="20"/>
    </row>
    <row r="365" spans="2:2" ht="18.75">
      <c r="B365" s="19"/>
    </row>
    <row r="366" spans="2:2" ht="18.75">
      <c r="B366" s="19">
        <v>17</v>
      </c>
    </row>
    <row r="367" spans="2:2" ht="18.75">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75">
      <c r="B388" s="20" t="s">
        <v>3210</v>
      </c>
    </row>
    <row r="389" spans="2:2" ht="18.75">
      <c r="B389" s="20"/>
    </row>
    <row r="390" spans="2:2" ht="18.75">
      <c r="B390" s="19"/>
    </row>
    <row r="391" spans="2:2" ht="18.75">
      <c r="B391" s="19">
        <v>18</v>
      </c>
    </row>
    <row r="392" spans="2:2" ht="18.75">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8.75">
      <c r="B400" s="20"/>
    </row>
    <row r="401" spans="2:2" ht="18.75">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18.75">
      <c r="B409" s="19"/>
    </row>
    <row r="410" spans="2:2" ht="18.75">
      <c r="B410" s="19">
        <v>19</v>
      </c>
    </row>
    <row r="411" spans="2:2" ht="18.75">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6.25">
      <c r="B424" s="20" t="s">
        <v>3233</v>
      </c>
    </row>
    <row r="425" spans="2:2" ht="18.75">
      <c r="B425" s="19"/>
    </row>
    <row r="426" spans="2:2" ht="18.75">
      <c r="B426" s="19">
        <v>20</v>
      </c>
    </row>
    <row r="427" spans="2:2" ht="18.75">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8.75">
      <c r="B450" s="20"/>
    </row>
    <row r="451" spans="2:2" ht="18.75">
      <c r="B451" s="19">
        <v>21</v>
      </c>
    </row>
    <row r="452" spans="2:2" ht="18.75">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18.75">
      <c r="B476" s="19"/>
    </row>
    <row r="477" spans="2:2" ht="18.75">
      <c r="B477" s="19">
        <v>22</v>
      </c>
    </row>
    <row r="478" spans="2:2" ht="18.75">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8.75">
      <c r="B491" s="20"/>
    </row>
    <row r="492" spans="2:2" ht="18.75">
      <c r="B492" s="20"/>
    </row>
    <row r="493" spans="2:2" ht="18.75">
      <c r="B493" s="19"/>
    </row>
    <row r="494" spans="2:2" ht="18.75">
      <c r="B494" s="19">
        <v>23</v>
      </c>
    </row>
    <row r="495" spans="2:2" ht="18.75">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6.25">
      <c r="B507" s="20" t="s">
        <v>1559</v>
      </c>
    </row>
    <row r="508" spans="2:2" ht="18.75">
      <c r="B508" s="20"/>
    </row>
    <row r="509" spans="2:2" ht="18.75">
      <c r="B509" s="19"/>
    </row>
    <row r="510" spans="2:2" ht="18.75">
      <c r="B510" s="19">
        <v>24</v>
      </c>
    </row>
    <row r="511" spans="2:2" ht="18.75">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8.75">
      <c r="B526" s="20" t="s">
        <v>3347</v>
      </c>
    </row>
    <row r="527" spans="2:2" ht="18.75">
      <c r="B527" s="19"/>
    </row>
    <row r="528" spans="2:2" ht="18.75">
      <c r="B528" s="19">
        <v>25</v>
      </c>
    </row>
    <row r="529" spans="2:2" ht="18.75">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8.75">
      <c r="B540" s="20" t="s">
        <v>2637</v>
      </c>
    </row>
    <row r="541" spans="2:2" ht="18.75">
      <c r="B541" s="20"/>
    </row>
    <row r="542" spans="2:2" ht="37.5">
      <c r="B542" s="20" t="s">
        <v>2941</v>
      </c>
    </row>
    <row r="543" spans="2:2" ht="56.25">
      <c r="B543" s="20" t="s">
        <v>2942</v>
      </c>
    </row>
    <row r="544" spans="2:2" ht="93.75">
      <c r="B544" s="20" t="s">
        <v>2943</v>
      </c>
    </row>
    <row r="545" spans="2:2" ht="75">
      <c r="B545" s="20" t="s">
        <v>2944</v>
      </c>
    </row>
    <row r="546" spans="2:2" ht="18.75">
      <c r="B546" s="20"/>
    </row>
    <row r="547" spans="2:2" ht="18.75">
      <c r="B547" s="19"/>
    </row>
    <row r="548" spans="2:2" ht="18.75">
      <c r="B548" s="19">
        <v>26</v>
      </c>
    </row>
    <row r="549" spans="2:2" ht="18.75">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18.75">
      <c r="B567" s="20"/>
    </row>
    <row r="568" spans="2:2" ht="18.75">
      <c r="B568" s="20"/>
    </row>
    <row r="569" spans="2:2" ht="18.75">
      <c r="B569" s="20"/>
    </row>
    <row r="570" spans="2:2" ht="18.75">
      <c r="B570" s="19"/>
    </row>
    <row r="571" spans="2:2" ht="18.75">
      <c r="B571" s="19">
        <v>27</v>
      </c>
    </row>
    <row r="572" spans="2:2" ht="18.75">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c r="B594" s="216"/>
    </row>
    <row r="595" spans="2:2" ht="18.75">
      <c r="B595" s="216">
        <v>28</v>
      </c>
    </row>
    <row r="596" spans="2:2" ht="18.75">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75">
      <c r="B613" s="217"/>
    </row>
    <row r="614" spans="2:2" ht="18.75">
      <c r="B614" s="216"/>
    </row>
    <row r="615" spans="2:2" ht="18.75">
      <c r="B615" s="216">
        <v>29</v>
      </c>
    </row>
    <row r="616" spans="2:2" ht="18.75">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c r="B636" s="216"/>
    </row>
    <row r="637" spans="2:3" ht="18.75">
      <c r="B637" s="216"/>
    </row>
    <row r="638" spans="2:3" ht="18.75">
      <c r="B638" s="216"/>
    </row>
    <row r="639" spans="2:3" ht="18.75">
      <c r="B639" s="216">
        <v>30</v>
      </c>
    </row>
    <row r="640" spans="2:3" ht="18.75">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75">
      <c r="B655" s="217" t="s">
        <v>1577</v>
      </c>
    </row>
    <row r="656" spans="2:3" ht="18.75">
      <c r="B656" s="217"/>
    </row>
    <row r="657" spans="2:3" ht="18.75">
      <c r="B657" s="216">
        <v>31</v>
      </c>
    </row>
    <row r="658" spans="2:3" ht="18.75">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75">
      <c r="B686" s="217" t="s">
        <v>1580</v>
      </c>
    </row>
    <row r="687" spans="2:2" ht="18.75">
      <c r="B687" s="217"/>
    </row>
    <row r="688" spans="2:2" ht="18.75">
      <c r="B688" s="188"/>
    </row>
    <row r="689" spans="2:45" ht="18.75">
      <c r="B689" s="188"/>
    </row>
    <row r="690" spans="2:45" ht="18.75">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sheetData>
  <mergeCells count="191">
    <mergeCell ref="B788:L788"/>
    <mergeCell ref="M788:AB788"/>
    <mergeCell ref="AC788:AD788"/>
    <mergeCell ref="AE788:AR788"/>
    <mergeCell ref="B786:Z786"/>
    <mergeCell ref="AA786:AK786"/>
    <mergeCell ref="AL786:AS786"/>
    <mergeCell ref="B787:AS787"/>
    <mergeCell ref="AK785:AL785"/>
    <mergeCell ref="AM785:AQ785"/>
    <mergeCell ref="AR783:AS783"/>
    <mergeCell ref="B784:M784"/>
    <mergeCell ref="N784:AA784"/>
    <mergeCell ref="AB784:AS784"/>
    <mergeCell ref="AD783:AQ783"/>
    <mergeCell ref="C783:J783"/>
    <mergeCell ref="K783:M783"/>
    <mergeCell ref="N783:AA783"/>
    <mergeCell ref="AB783:AC783"/>
    <mergeCell ref="B785:Y785"/>
    <mergeCell ref="Z785:AJ785"/>
    <mergeCell ref="C781:E781"/>
    <mergeCell ref="G781:M781"/>
    <mergeCell ref="N781:O781"/>
    <mergeCell ref="P781:Q781"/>
    <mergeCell ref="AR785:AS785"/>
    <mergeCell ref="Y781:AC781"/>
    <mergeCell ref="AD781:AE781"/>
    <mergeCell ref="AF781:AS781"/>
    <mergeCell ref="B782:Z782"/>
    <mergeCell ref="AA782:AS782"/>
    <mergeCell ref="D772:AQ772"/>
    <mergeCell ref="AR772:AS772"/>
    <mergeCell ref="R781:U781"/>
    <mergeCell ref="V781:X781"/>
    <mergeCell ref="B775:AS775"/>
    <mergeCell ref="B776:AS776"/>
    <mergeCell ref="B777:AS777"/>
    <mergeCell ref="B778:AS778"/>
    <mergeCell ref="B779:AS779"/>
    <mergeCell ref="B780:AS780"/>
    <mergeCell ref="B773:AS773"/>
    <mergeCell ref="B774:AS774"/>
    <mergeCell ref="B768:T768"/>
    <mergeCell ref="U768:AS768"/>
    <mergeCell ref="B769:AS769"/>
    <mergeCell ref="B770:C770"/>
    <mergeCell ref="D770:AQ770"/>
    <mergeCell ref="AR770:AS770"/>
    <mergeCell ref="B771:AS771"/>
    <mergeCell ref="B772:C772"/>
    <mergeCell ref="S765:V765"/>
    <mergeCell ref="W765:Y765"/>
    <mergeCell ref="Z765:AA765"/>
    <mergeCell ref="AI765:AL765"/>
    <mergeCell ref="AN765:AS765"/>
    <mergeCell ref="B766:C766"/>
    <mergeCell ref="D766:AQ766"/>
    <mergeCell ref="AR766:AS766"/>
    <mergeCell ref="AB765:AF765"/>
    <mergeCell ref="AG765:AH765"/>
    <mergeCell ref="AB762:AD762"/>
    <mergeCell ref="AE762:AI762"/>
    <mergeCell ref="AJ762:AS762"/>
    <mergeCell ref="B767:S767"/>
    <mergeCell ref="T767:AS767"/>
    <mergeCell ref="B763:X763"/>
    <mergeCell ref="Y763:AS763"/>
    <mergeCell ref="B764:X764"/>
    <mergeCell ref="Y764:AS764"/>
    <mergeCell ref="B765:R765"/>
    <mergeCell ref="B759:X759"/>
    <mergeCell ref="Y759:AO759"/>
    <mergeCell ref="AP759:AS759"/>
    <mergeCell ref="B761:AG761"/>
    <mergeCell ref="AH761:AS761"/>
    <mergeCell ref="B762:D762"/>
    <mergeCell ref="E762:F762"/>
    <mergeCell ref="H762:T762"/>
    <mergeCell ref="U762:W762"/>
    <mergeCell ref="X762:AA762"/>
    <mergeCell ref="B760:AG760"/>
    <mergeCell ref="AH760:AS760"/>
    <mergeCell ref="B756:X756"/>
    <mergeCell ref="Y756:AN756"/>
    <mergeCell ref="AO756:AS756"/>
    <mergeCell ref="B757:X757"/>
    <mergeCell ref="Y757:AN757"/>
    <mergeCell ref="AO757:AS757"/>
    <mergeCell ref="B758:X758"/>
    <mergeCell ref="Y758:AS758"/>
    <mergeCell ref="B754:X754"/>
    <mergeCell ref="Y754:AN754"/>
    <mergeCell ref="AO754:AS754"/>
    <mergeCell ref="B755:X755"/>
    <mergeCell ref="Y755:AN755"/>
    <mergeCell ref="AO755:AS755"/>
    <mergeCell ref="Y750:AP750"/>
    <mergeCell ref="AQ750:AS750"/>
    <mergeCell ref="B751:X751"/>
    <mergeCell ref="Y751:AN751"/>
    <mergeCell ref="AO751:AS751"/>
    <mergeCell ref="B752:AS752"/>
    <mergeCell ref="Y744:AS744"/>
    <mergeCell ref="B745:X745"/>
    <mergeCell ref="Y745:AS745"/>
    <mergeCell ref="B753:X753"/>
    <mergeCell ref="Y753:AN753"/>
    <mergeCell ref="AO753:AS753"/>
    <mergeCell ref="B749:Y749"/>
    <mergeCell ref="Z749:AO749"/>
    <mergeCell ref="AP749:AS749"/>
    <mergeCell ref="B750:X750"/>
    <mergeCell ref="Y739:AS741"/>
    <mergeCell ref="B740:X740"/>
    <mergeCell ref="B741:X741"/>
    <mergeCell ref="B746:AS746"/>
    <mergeCell ref="B747:X747"/>
    <mergeCell ref="Y747:AO748"/>
    <mergeCell ref="AP747:AS747"/>
    <mergeCell ref="B748:X748"/>
    <mergeCell ref="AP748:AS748"/>
    <mergeCell ref="B744:X744"/>
    <mergeCell ref="B742:AS742"/>
    <mergeCell ref="B743:X743"/>
    <mergeCell ref="Y743:AS743"/>
    <mergeCell ref="B736:I736"/>
    <mergeCell ref="J736:AO736"/>
    <mergeCell ref="AP736:AS736"/>
    <mergeCell ref="B737:AS737"/>
    <mergeCell ref="B738:X738"/>
    <mergeCell ref="Y738:AS738"/>
    <mergeCell ref="B739:X739"/>
    <mergeCell ref="B734:K734"/>
    <mergeCell ref="L734:AO734"/>
    <mergeCell ref="AP734:AS734"/>
    <mergeCell ref="B735:K735"/>
    <mergeCell ref="L735:AO735"/>
    <mergeCell ref="AP735:AS735"/>
    <mergeCell ref="O729:AS729"/>
    <mergeCell ref="B730:AS730"/>
    <mergeCell ref="B731:AS731"/>
    <mergeCell ref="B732:P732"/>
    <mergeCell ref="Q732:AO732"/>
    <mergeCell ref="AP732:AS732"/>
    <mergeCell ref="B725:H725"/>
    <mergeCell ref="I725:AS725"/>
    <mergeCell ref="B733:I733"/>
    <mergeCell ref="J733:AO733"/>
    <mergeCell ref="AP733:AS733"/>
    <mergeCell ref="B727:AB727"/>
    <mergeCell ref="AC727:AS727"/>
    <mergeCell ref="B728:N728"/>
    <mergeCell ref="O728:AS728"/>
    <mergeCell ref="B729:N729"/>
    <mergeCell ref="B726:AS726"/>
    <mergeCell ref="B718:X718"/>
    <mergeCell ref="Y718:AS718"/>
    <mergeCell ref="B719:AS719"/>
    <mergeCell ref="B720:AS720"/>
    <mergeCell ref="B721:AS721"/>
    <mergeCell ref="B722:AS722"/>
    <mergeCell ref="B723:AS723"/>
    <mergeCell ref="B724:H724"/>
    <mergeCell ref="I724:AS724"/>
    <mergeCell ref="B717:X717"/>
    <mergeCell ref="Y717:AS717"/>
    <mergeCell ref="B713:X713"/>
    <mergeCell ref="Y713:AS713"/>
    <mergeCell ref="B714:X714"/>
    <mergeCell ref="Y714:AS714"/>
    <mergeCell ref="B715:X715"/>
    <mergeCell ref="Y715:AS715"/>
    <mergeCell ref="B716:X716"/>
    <mergeCell ref="Y716:AS716"/>
    <mergeCell ref="Y708:AS708"/>
    <mergeCell ref="B709:X709"/>
    <mergeCell ref="Y709:AD709"/>
    <mergeCell ref="AE709:AS709"/>
    <mergeCell ref="B710:X710"/>
    <mergeCell ref="Y710:AS710"/>
    <mergeCell ref="B712:X712"/>
    <mergeCell ref="Y712:AS712"/>
    <mergeCell ref="B711:X711"/>
    <mergeCell ref="Y711:AS711"/>
    <mergeCell ref="B704:AS704"/>
    <mergeCell ref="B705:AS705"/>
    <mergeCell ref="B706:X707"/>
    <mergeCell ref="Y706:AS706"/>
    <mergeCell ref="Y707:AS707"/>
    <mergeCell ref="B708:X708"/>
  </mergeCells>
  <phoneticPr fontId="119" type="noConversion"/>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6699</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c r="B13" s="4" t="s">
        <v>6699</v>
      </c>
    </row>
  </sheetData>
  <phoneticPr fontId="119" type="noConversion"/>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6699</v>
      </c>
    </row>
    <row r="2" spans="2:2" ht="112.5">
      <c r="B2" s="17" t="s">
        <v>6857</v>
      </c>
    </row>
    <row r="3" spans="2:2" ht="18.75">
      <c r="B3" s="21" t="s">
        <v>6626</v>
      </c>
    </row>
    <row r="4" spans="2:2" ht="37.5">
      <c r="B4" s="21" t="s">
        <v>6627</v>
      </c>
    </row>
    <row r="5" spans="2:2" ht="37.5">
      <c r="B5" s="21" t="s">
        <v>6628</v>
      </c>
    </row>
    <row r="6" spans="2:2" ht="56.25">
      <c r="B6" s="21" t="s">
        <v>6629</v>
      </c>
    </row>
    <row r="7" spans="2:2">
      <c r="B7" s="4" t="s">
        <v>6699</v>
      </c>
    </row>
  </sheetData>
  <phoneticPr fontId="119" type="noConversion"/>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6699</v>
      </c>
    </row>
    <row r="2" spans="2:2" ht="56.25">
      <c r="B2" s="17" t="s">
        <v>6654</v>
      </c>
    </row>
    <row r="3" spans="2:2" ht="75">
      <c r="B3" s="17" t="s">
        <v>6569</v>
      </c>
    </row>
    <row r="4" spans="2:2" ht="18.75">
      <c r="B4" s="16"/>
    </row>
    <row r="5" spans="2:2" ht="56.25">
      <c r="B5" s="21" t="s">
        <v>6655</v>
      </c>
    </row>
    <row r="6" spans="2:2" ht="37.5">
      <c r="B6" s="21" t="s">
        <v>2061</v>
      </c>
    </row>
    <row r="7" spans="2:2" ht="18.75">
      <c r="B7" s="21" t="s">
        <v>6880</v>
      </c>
    </row>
    <row r="8" spans="2:2" ht="37.5">
      <c r="B8" s="21" t="s">
        <v>6867</v>
      </c>
    </row>
    <row r="9" spans="2:2" ht="56.25">
      <c r="B9" s="21" t="s">
        <v>6881</v>
      </c>
    </row>
    <row r="10" spans="2:2" ht="131.25">
      <c r="B10" s="21" t="s">
        <v>6882</v>
      </c>
    </row>
    <row r="11" spans="2:2" ht="18.75">
      <c r="B11" s="21" t="s">
        <v>6883</v>
      </c>
    </row>
    <row r="12" spans="2:2" ht="18.75">
      <c r="B12" s="21" t="s">
        <v>6884</v>
      </c>
    </row>
    <row r="13" spans="2:2" ht="75">
      <c r="B13" s="21" t="s">
        <v>6885</v>
      </c>
    </row>
    <row r="14" spans="2:2" ht="18.75">
      <c r="B14" s="21" t="s">
        <v>6579</v>
      </c>
    </row>
    <row r="15" spans="2:2" ht="56.25">
      <c r="B15" s="21" t="s">
        <v>6580</v>
      </c>
    </row>
    <row r="16" spans="2:2" ht="18.75">
      <c r="B16" s="21" t="s">
        <v>6581</v>
      </c>
    </row>
    <row r="17" spans="2:4" ht="18.75">
      <c r="B17" s="21" t="s">
        <v>6583</v>
      </c>
    </row>
    <row r="18" spans="2:4" ht="131.25">
      <c r="B18" s="21" t="s">
        <v>6582</v>
      </c>
    </row>
    <row r="19" spans="2:4" ht="150">
      <c r="B19" s="21" t="s">
        <v>6886</v>
      </c>
    </row>
    <row r="20" spans="2:4" ht="30">
      <c r="B20" s="24" t="s">
        <v>6887</v>
      </c>
    </row>
    <row r="21" spans="2:4" ht="56.25">
      <c r="B21" s="21" t="s">
        <v>6888</v>
      </c>
      <c r="D21" s="55"/>
    </row>
    <row r="22" spans="2:4" ht="187.5">
      <c r="B22" s="21" t="s">
        <v>6547</v>
      </c>
    </row>
    <row r="23" spans="2:4" ht="60">
      <c r="B23" s="24" t="s">
        <v>6548</v>
      </c>
    </row>
    <row r="24" spans="2:4" ht="56.25">
      <c r="B24" s="21" t="s">
        <v>6549</v>
      </c>
    </row>
    <row r="25" spans="2:4" ht="56.25">
      <c r="B25" s="21" t="s">
        <v>6550</v>
      </c>
    </row>
    <row r="26" spans="2:4" ht="37.5">
      <c r="B26" s="21" t="s">
        <v>6563</v>
      </c>
    </row>
    <row r="27" spans="2:4" ht="37.5">
      <c r="B27" s="21" t="s">
        <v>6575</v>
      </c>
    </row>
    <row r="28" spans="2:4" ht="56.25">
      <c r="B28" s="21" t="s">
        <v>6576</v>
      </c>
    </row>
    <row r="29" spans="2:4" ht="18.75">
      <c r="B29" s="17"/>
    </row>
    <row r="30" spans="2:4" ht="18.75">
      <c r="B30" s="17"/>
    </row>
    <row r="31" spans="2:4" ht="93.75">
      <c r="B31" s="17" t="s">
        <v>6874</v>
      </c>
    </row>
    <row r="32" spans="2:4" ht="18.75">
      <c r="B32" s="21"/>
    </row>
    <row r="33" spans="2:2" ht="37.5">
      <c r="B33" s="21" t="s">
        <v>6577</v>
      </c>
    </row>
    <row r="34" spans="2:2" ht="56.25">
      <c r="B34" s="21" t="s">
        <v>6551</v>
      </c>
    </row>
    <row r="35" spans="2:2" ht="18.75">
      <c r="B35" s="21" t="s">
        <v>6552</v>
      </c>
    </row>
    <row r="36" spans="2:2">
      <c r="B36" s="4" t="s">
        <v>6699</v>
      </c>
    </row>
  </sheetData>
  <phoneticPr fontId="119" type="noConversion"/>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6699</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8" spans="2:2">
      <c r="B28" s="4" t="s">
        <v>6699</v>
      </c>
    </row>
  </sheetData>
  <phoneticPr fontId="119" type="noConversion"/>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42"/>
  <sheetViews>
    <sheetView topLeftCell="A25" workbookViewId="0">
      <selection activeCell="B42" sqref="B42"/>
    </sheetView>
  </sheetViews>
  <sheetFormatPr defaultRowHeight="15"/>
  <cols>
    <col min="2" max="2" width="133.42578125" customWidth="1"/>
  </cols>
  <sheetData>
    <row r="1" spans="2:2">
      <c r="B1" s="4" t="s">
        <v>6699</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10" spans="2:2" ht="15.75">
      <c r="B10" s="198" t="s">
        <v>2791</v>
      </c>
    </row>
    <row r="11" spans="2:2" ht="15.75">
      <c r="B11" s="199"/>
    </row>
    <row r="12" spans="2:2" ht="16.5">
      <c r="B12" s="204" t="s">
        <v>2792</v>
      </c>
    </row>
    <row r="13" spans="2:2" ht="16.5">
      <c r="B13" s="200"/>
    </row>
    <row r="14" spans="2:2" ht="16.5">
      <c r="B14" s="84" t="s">
        <v>2793</v>
      </c>
    </row>
    <row r="15" spans="2:2" ht="16.5">
      <c r="B15" s="84" t="s">
        <v>2794</v>
      </c>
    </row>
    <row r="16" spans="2:2" ht="16.5">
      <c r="B16" s="85"/>
    </row>
    <row r="17" spans="2:2" ht="33">
      <c r="B17" s="85" t="s">
        <v>2811</v>
      </c>
    </row>
    <row r="18" spans="2:2">
      <c r="B18" s="201" t="s">
        <v>2795</v>
      </c>
    </row>
    <row r="19" spans="2:2" ht="30">
      <c r="B19" s="201" t="s">
        <v>2812</v>
      </c>
    </row>
    <row r="20" spans="2:2">
      <c r="B20" s="201" t="s">
        <v>2797</v>
      </c>
    </row>
    <row r="21" spans="2:2" ht="30">
      <c r="B21" s="201" t="s">
        <v>2813</v>
      </c>
    </row>
    <row r="22" spans="2:2">
      <c r="B22" s="201" t="s">
        <v>2798</v>
      </c>
    </row>
    <row r="23" spans="2:2">
      <c r="B23" s="201" t="s">
        <v>2799</v>
      </c>
    </row>
    <row r="24" spans="2:2" ht="45">
      <c r="B24" s="201" t="s">
        <v>2800</v>
      </c>
    </row>
    <row r="25" spans="2:2" ht="45">
      <c r="B25" s="201" t="s">
        <v>2801</v>
      </c>
    </row>
    <row r="26" spans="2:2" ht="16.5">
      <c r="B26" s="85"/>
    </row>
    <row r="27" spans="2:2" ht="33">
      <c r="B27" s="85" t="s">
        <v>2814</v>
      </c>
    </row>
    <row r="28" spans="2:2">
      <c r="B28" s="201" t="s">
        <v>2802</v>
      </c>
    </row>
    <row r="29" spans="2:2" ht="30">
      <c r="B29" s="201" t="s">
        <v>2815</v>
      </c>
    </row>
    <row r="30" spans="2:2">
      <c r="B30" s="201" t="s">
        <v>2803</v>
      </c>
    </row>
    <row r="31" spans="2:2" ht="33">
      <c r="B31" s="85" t="s">
        <v>2816</v>
      </c>
    </row>
    <row r="32" spans="2:2">
      <c r="B32" s="201" t="s">
        <v>2804</v>
      </c>
    </row>
    <row r="33" spans="2:2" ht="16.5">
      <c r="B33" s="85" t="s">
        <v>2805</v>
      </c>
    </row>
    <row r="34" spans="2:2" ht="16.5">
      <c r="B34" s="85"/>
    </row>
    <row r="35" spans="2:2" ht="16.5">
      <c r="B35" s="85" t="s">
        <v>2806</v>
      </c>
    </row>
    <row r="36" spans="2:2" ht="16.5">
      <c r="B36" s="85" t="s">
        <v>2807</v>
      </c>
    </row>
    <row r="37" spans="2:2" ht="16.5">
      <c r="B37" s="85" t="s">
        <v>2808</v>
      </c>
    </row>
    <row r="38" spans="2:2" ht="16.5">
      <c r="B38" s="85"/>
    </row>
    <row r="39" spans="2:2" ht="16.5">
      <c r="B39" s="94" t="s">
        <v>2810</v>
      </c>
    </row>
    <row r="40" spans="2:2" ht="16.5">
      <c r="B40" s="202" t="s">
        <v>2809</v>
      </c>
    </row>
    <row r="41" spans="2:2" ht="16.5">
      <c r="B41" s="94"/>
    </row>
    <row r="42" spans="2:2">
      <c r="B42" s="4" t="s">
        <v>6699</v>
      </c>
    </row>
  </sheetData>
  <phoneticPr fontId="119" type="noConversion"/>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G509"/>
  <sheetViews>
    <sheetView topLeftCell="A499" workbookViewId="0">
      <selection activeCell="B509" sqref="B509"/>
    </sheetView>
  </sheetViews>
  <sheetFormatPr defaultRowHeight="15"/>
  <cols>
    <col min="2" max="2" width="119.7109375" customWidth="1"/>
    <col min="3" max="3" width="22.7109375" customWidth="1"/>
  </cols>
  <sheetData>
    <row r="1" spans="2:7">
      <c r="B1" s="4" t="s">
        <v>6699</v>
      </c>
    </row>
    <row r="2" spans="2:7" ht="16.5">
      <c r="B2" s="190" t="s">
        <v>3031</v>
      </c>
      <c r="C2" s="1"/>
      <c r="D2" s="1"/>
      <c r="E2" s="1"/>
      <c r="F2" s="1"/>
      <c r="G2" s="1"/>
    </row>
    <row r="3" spans="2:7" ht="19.5">
      <c r="B3" s="191"/>
      <c r="C3" s="1"/>
      <c r="D3" s="1"/>
      <c r="E3" s="1"/>
      <c r="F3" s="1"/>
      <c r="G3" s="1"/>
    </row>
    <row r="4" spans="2:7" ht="15.75">
      <c r="B4" s="192" t="s">
        <v>2788</v>
      </c>
      <c r="C4" s="1"/>
      <c r="D4" s="1"/>
      <c r="E4" s="1"/>
      <c r="F4" s="1"/>
      <c r="G4" s="1"/>
    </row>
    <row r="5" spans="2:7" ht="18.75">
      <c r="B5" s="16" t="s">
        <v>3032</v>
      </c>
      <c r="C5" s="1"/>
      <c r="D5" s="1"/>
      <c r="E5" s="1"/>
      <c r="F5" s="1"/>
      <c r="G5" s="1"/>
    </row>
    <row r="6" spans="2:7" ht="18.75">
      <c r="B6" s="193"/>
      <c r="C6" s="1"/>
      <c r="D6" s="1"/>
      <c r="E6" s="1"/>
      <c r="F6" s="1"/>
      <c r="G6" s="1"/>
    </row>
    <row r="7" spans="2:7" ht="18.75">
      <c r="B7" s="22" t="s">
        <v>4938</v>
      </c>
      <c r="C7" s="1"/>
      <c r="D7" s="1"/>
      <c r="E7" s="1"/>
      <c r="F7" s="1"/>
      <c r="G7" s="1"/>
    </row>
    <row r="8" spans="2:7" ht="37.5">
      <c r="B8" s="22" t="s">
        <v>3033</v>
      </c>
      <c r="C8" s="1"/>
      <c r="D8" s="1"/>
      <c r="E8" s="1"/>
      <c r="F8" s="1"/>
      <c r="G8" s="1"/>
    </row>
    <row r="9" spans="2:7" ht="18.75">
      <c r="B9" s="22"/>
      <c r="C9" s="1"/>
      <c r="D9" s="1"/>
      <c r="E9" s="1"/>
      <c r="F9" s="1"/>
      <c r="G9" s="1"/>
    </row>
    <row r="10" spans="2:7" ht="18.75">
      <c r="B10" s="22"/>
      <c r="C10" s="1"/>
      <c r="D10" s="1"/>
      <c r="E10" s="1"/>
      <c r="F10" s="1"/>
      <c r="G10" s="1"/>
    </row>
    <row r="11" spans="2:7" ht="45">
      <c r="B11" s="24" t="s">
        <v>3034</v>
      </c>
      <c r="C11" s="1"/>
      <c r="D11" s="1"/>
      <c r="E11" s="1"/>
      <c r="F11" s="1"/>
      <c r="G11" s="1"/>
    </row>
    <row r="12" spans="2:7" ht="45">
      <c r="B12" s="24" t="s">
        <v>3035</v>
      </c>
      <c r="C12" s="1"/>
      <c r="D12" s="1"/>
      <c r="E12" s="1"/>
      <c r="F12" s="1"/>
      <c r="G12" s="1"/>
    </row>
    <row r="13" spans="2:7" ht="37.5">
      <c r="B13" s="21" t="s">
        <v>3036</v>
      </c>
      <c r="C13" s="1"/>
      <c r="D13" s="1"/>
      <c r="E13" s="1"/>
      <c r="F13" s="1"/>
      <c r="G13" s="1"/>
    </row>
    <row r="14" spans="2:7" ht="93.75">
      <c r="B14" s="21" t="s">
        <v>3037</v>
      </c>
      <c r="C14" s="1"/>
      <c r="D14" s="1"/>
      <c r="E14" s="1"/>
      <c r="F14" s="1"/>
      <c r="G14" s="1"/>
    </row>
    <row r="15" spans="2:7" ht="18.75">
      <c r="B15" s="21" t="s">
        <v>2662</v>
      </c>
      <c r="C15" s="1"/>
      <c r="D15" s="1"/>
      <c r="E15" s="1"/>
      <c r="F15" s="1"/>
      <c r="G15" s="1"/>
    </row>
    <row r="16" spans="2:7" ht="37.5">
      <c r="B16" s="21" t="s">
        <v>2663</v>
      </c>
      <c r="C16" s="1"/>
      <c r="D16" s="1"/>
      <c r="E16" s="1"/>
      <c r="F16" s="1"/>
      <c r="G16" s="1"/>
    </row>
    <row r="17" spans="2:7" ht="18.75">
      <c r="B17" s="21" t="s">
        <v>2664</v>
      </c>
      <c r="C17" s="1"/>
      <c r="D17" s="1"/>
      <c r="E17" s="1"/>
      <c r="F17" s="1"/>
      <c r="G17" s="1"/>
    </row>
    <row r="18" spans="2:7" ht="18.75">
      <c r="B18" s="18"/>
      <c r="C18" s="1"/>
      <c r="D18" s="1"/>
      <c r="E18" s="1"/>
      <c r="F18" s="1"/>
      <c r="G18" s="1"/>
    </row>
    <row r="19" spans="2:7" ht="18.75">
      <c r="B19" s="18"/>
      <c r="C19" s="1"/>
      <c r="D19" s="1"/>
      <c r="E19" s="1"/>
      <c r="F19" s="1"/>
      <c r="G19" s="1"/>
    </row>
    <row r="20" spans="2:7" ht="18.75">
      <c r="B20" s="18"/>
      <c r="C20" s="1"/>
      <c r="D20" s="1"/>
      <c r="E20" s="1"/>
      <c r="F20" s="1"/>
      <c r="G20" s="1"/>
    </row>
    <row r="21" spans="2:7" ht="18.75">
      <c r="B21" s="21" t="s">
        <v>2665</v>
      </c>
      <c r="C21" s="1"/>
      <c r="D21" s="1"/>
      <c r="E21" s="1"/>
      <c r="F21" s="1"/>
      <c r="G21" s="1"/>
    </row>
    <row r="22" spans="2:7" ht="18.75">
      <c r="B22" s="21" t="s">
        <v>3027</v>
      </c>
      <c r="C22" s="1"/>
      <c r="D22" s="1"/>
      <c r="E22" s="1"/>
      <c r="F22" s="1"/>
      <c r="G22" s="1"/>
    </row>
    <row r="23" spans="2:7" ht="18.75">
      <c r="B23" s="21" t="s">
        <v>2666</v>
      </c>
      <c r="C23" s="1"/>
      <c r="D23" s="1"/>
      <c r="E23" s="1"/>
      <c r="F23" s="1"/>
      <c r="G23" s="1"/>
    </row>
    <row r="24" spans="2:7">
      <c r="B24" s="324" t="s">
        <v>2789</v>
      </c>
      <c r="C24" s="1"/>
      <c r="D24" s="1"/>
      <c r="E24" s="1"/>
      <c r="F24" s="1"/>
      <c r="G24" s="1"/>
    </row>
    <row r="25" spans="2:7">
      <c r="B25" s="324"/>
      <c r="C25" s="1"/>
      <c r="D25" s="1"/>
      <c r="E25" s="1"/>
      <c r="F25" s="1"/>
      <c r="G25" s="1"/>
    </row>
    <row r="26" spans="2:7">
      <c r="B26" s="324"/>
      <c r="C26" s="1"/>
      <c r="D26" s="1"/>
      <c r="E26" s="1"/>
      <c r="F26" s="1"/>
      <c r="G26" s="1"/>
    </row>
    <row r="27" spans="2:7">
      <c r="B27" s="324"/>
      <c r="C27" s="1"/>
      <c r="D27" s="1"/>
      <c r="E27" s="1"/>
      <c r="F27" s="1"/>
      <c r="G27" s="1"/>
    </row>
    <row r="28" spans="2:7">
      <c r="B28" s="324"/>
      <c r="C28" s="1"/>
      <c r="D28" s="1"/>
      <c r="E28" s="1"/>
      <c r="F28" s="1"/>
      <c r="G28" s="1"/>
    </row>
    <row r="29" spans="2:7">
      <c r="B29" s="324"/>
      <c r="C29" s="1"/>
      <c r="D29" s="1"/>
      <c r="E29" s="1"/>
      <c r="F29" s="1"/>
      <c r="G29" s="1"/>
    </row>
    <row r="30" spans="2:7">
      <c r="B30" s="324"/>
      <c r="C30" s="1"/>
      <c r="D30" s="1"/>
      <c r="E30" s="1"/>
      <c r="F30" s="1"/>
      <c r="G30" s="1"/>
    </row>
    <row r="31" spans="2:7">
      <c r="B31" s="324"/>
      <c r="C31" s="1"/>
      <c r="D31" s="1"/>
      <c r="E31" s="1"/>
      <c r="F31" s="1"/>
      <c r="G31" s="1"/>
    </row>
    <row r="32" spans="2:7">
      <c r="B32" s="324"/>
      <c r="C32" s="1"/>
      <c r="D32" s="1"/>
      <c r="E32" s="1"/>
      <c r="F32" s="1"/>
      <c r="G32" s="1"/>
    </row>
    <row r="33" spans="2:7">
      <c r="B33" s="324"/>
      <c r="C33" s="1"/>
      <c r="D33" s="1"/>
      <c r="E33" s="1"/>
      <c r="F33" s="1"/>
      <c r="G33" s="1"/>
    </row>
    <row r="34" spans="2:7" ht="18.75">
      <c r="B34" s="22"/>
      <c r="C34" s="180"/>
      <c r="D34" s="1"/>
      <c r="E34" s="1"/>
      <c r="F34" s="1"/>
      <c r="G34" s="1"/>
    </row>
    <row r="35" spans="2:7" ht="18.75">
      <c r="B35" s="22"/>
      <c r="C35" s="1"/>
      <c r="D35" s="1"/>
      <c r="E35" s="1"/>
      <c r="F35" s="1"/>
      <c r="G35" s="1"/>
    </row>
    <row r="36" spans="2:7" ht="18.75">
      <c r="B36" s="19" t="s">
        <v>6696</v>
      </c>
      <c r="C36" s="1"/>
      <c r="D36" s="1"/>
      <c r="E36" s="1"/>
      <c r="F36" s="1"/>
      <c r="G36" s="1"/>
    </row>
    <row r="37" spans="2:7" ht="56.25">
      <c r="B37" s="188" t="s">
        <v>2667</v>
      </c>
      <c r="C37" s="1"/>
      <c r="D37" s="1"/>
      <c r="E37" s="1"/>
      <c r="F37" s="1"/>
      <c r="G37" s="1"/>
    </row>
    <row r="38" spans="2:7" ht="18.75">
      <c r="B38" s="22"/>
      <c r="C38" s="1"/>
      <c r="D38" s="1"/>
      <c r="E38" s="1"/>
      <c r="F38" s="1"/>
      <c r="G38" s="1"/>
    </row>
    <row r="39" spans="2:7" ht="18.75">
      <c r="B39" s="19" t="s">
        <v>3043</v>
      </c>
      <c r="C39" s="1"/>
      <c r="D39" s="1"/>
      <c r="E39" s="1"/>
      <c r="F39" s="1"/>
      <c r="G39" s="1"/>
    </row>
    <row r="40" spans="2:7" ht="18.75">
      <c r="B40" s="20"/>
      <c r="C40" s="180"/>
      <c r="D40" s="1"/>
      <c r="E40" s="1"/>
      <c r="F40" s="1"/>
      <c r="G40" s="1"/>
    </row>
    <row r="41" spans="2:7" ht="18.75">
      <c r="B41" s="19" t="s">
        <v>2668</v>
      </c>
      <c r="C41" s="1"/>
      <c r="D41" s="1"/>
      <c r="E41" s="1"/>
      <c r="F41" s="1"/>
      <c r="G41" s="1"/>
    </row>
    <row r="42" spans="2:7" ht="18.75">
      <c r="B42" s="19" t="s">
        <v>3044</v>
      </c>
      <c r="C42" s="1"/>
      <c r="D42" s="1"/>
      <c r="E42" s="1"/>
      <c r="F42" s="1"/>
      <c r="G42" s="1"/>
    </row>
    <row r="43" spans="2:7" ht="18.75">
      <c r="B43" s="19"/>
      <c r="C43" s="1"/>
      <c r="D43" s="1"/>
      <c r="E43" s="1"/>
      <c r="F43" s="1"/>
      <c r="G43" s="1"/>
    </row>
    <row r="44" spans="2:7" ht="131.25">
      <c r="B44" s="20" t="s">
        <v>2669</v>
      </c>
      <c r="C44" s="1"/>
      <c r="D44" s="1"/>
      <c r="E44" s="1"/>
      <c r="F44" s="1"/>
      <c r="G44" s="1"/>
    </row>
    <row r="45" spans="2:7" ht="18.75">
      <c r="B45" s="20"/>
      <c r="C45" s="1"/>
      <c r="D45" s="1"/>
      <c r="E45" s="1"/>
      <c r="F45" s="1"/>
      <c r="G45" s="1"/>
    </row>
    <row r="46" spans="2:7" ht="18.75">
      <c r="B46" s="19" t="s">
        <v>3047</v>
      </c>
      <c r="C46" s="1"/>
      <c r="D46" s="1"/>
      <c r="E46" s="1"/>
      <c r="F46" s="1"/>
      <c r="G46" s="1"/>
    </row>
    <row r="47" spans="2:7" ht="18.75">
      <c r="B47" s="20"/>
      <c r="C47" s="1"/>
      <c r="D47" s="1"/>
      <c r="E47" s="1"/>
      <c r="F47" s="1"/>
      <c r="G47" s="1"/>
    </row>
    <row r="48" spans="2:7" ht="37.5">
      <c r="B48" s="20" t="s">
        <v>2670</v>
      </c>
      <c r="C48" s="1"/>
      <c r="D48" s="1"/>
      <c r="E48" s="1"/>
      <c r="F48" s="1"/>
      <c r="G48" s="1"/>
    </row>
    <row r="49" spans="2:7" ht="18.75">
      <c r="B49" s="20"/>
      <c r="C49" s="178"/>
      <c r="D49" s="1"/>
      <c r="E49" s="1"/>
      <c r="F49" s="1"/>
      <c r="G49" s="1"/>
    </row>
    <row r="50" spans="2:7" ht="18.75">
      <c r="B50" s="19" t="s">
        <v>2671</v>
      </c>
      <c r="C50" s="178"/>
      <c r="D50" s="1"/>
      <c r="E50" s="1"/>
      <c r="F50" s="1"/>
      <c r="G50" s="1"/>
    </row>
    <row r="51" spans="2:7" ht="18.75">
      <c r="B51" s="19" t="s">
        <v>3050</v>
      </c>
      <c r="C51" s="178"/>
      <c r="D51" s="1"/>
      <c r="E51" s="1"/>
      <c r="F51" s="1"/>
      <c r="G51" s="1"/>
    </row>
    <row r="52" spans="2:7" ht="18.75">
      <c r="B52" s="19"/>
      <c r="C52" s="178"/>
      <c r="D52" s="1"/>
      <c r="E52" s="1"/>
      <c r="F52" s="1"/>
      <c r="G52" s="1"/>
    </row>
    <row r="53" spans="2:7" ht="18.75">
      <c r="B53" s="20" t="s">
        <v>3051</v>
      </c>
      <c r="C53" s="178"/>
      <c r="D53" s="1"/>
      <c r="E53" s="1"/>
      <c r="F53" s="1"/>
      <c r="G53" s="1"/>
    </row>
    <row r="54" spans="2:7" ht="37.5">
      <c r="B54" s="20" t="s">
        <v>3052</v>
      </c>
      <c r="C54" s="178"/>
      <c r="D54" s="1"/>
      <c r="E54" s="1"/>
      <c r="F54" s="1"/>
      <c r="G54" s="1"/>
    </row>
    <row r="55" spans="2:7" ht="18.75">
      <c r="B55" s="20" t="s">
        <v>3290</v>
      </c>
      <c r="C55" s="179"/>
      <c r="D55" s="1"/>
      <c r="E55" s="1"/>
      <c r="F55" s="1"/>
      <c r="G55" s="1"/>
    </row>
    <row r="56" spans="2:7" ht="18.75">
      <c r="B56" s="20" t="s">
        <v>3291</v>
      </c>
      <c r="C56" s="1"/>
      <c r="D56" s="1"/>
      <c r="E56" s="1"/>
      <c r="F56" s="1"/>
      <c r="G56" s="1"/>
    </row>
    <row r="57" spans="2:7" ht="18.75">
      <c r="B57" s="20" t="s">
        <v>3053</v>
      </c>
      <c r="C57" s="1"/>
      <c r="D57" s="1"/>
      <c r="E57" s="1"/>
      <c r="F57" s="1"/>
      <c r="G57" s="1"/>
    </row>
    <row r="58" spans="2:7" ht="18.75">
      <c r="B58" s="20" t="s">
        <v>3054</v>
      </c>
      <c r="C58" s="1"/>
      <c r="D58" s="1"/>
      <c r="E58" s="1"/>
      <c r="F58" s="1"/>
      <c r="G58" s="1"/>
    </row>
    <row r="59" spans="2:7" ht="37.5">
      <c r="B59" s="20" t="s">
        <v>2672</v>
      </c>
      <c r="C59" s="1"/>
      <c r="D59" s="1"/>
      <c r="E59" s="1"/>
      <c r="F59" s="1"/>
      <c r="G59" s="1"/>
    </row>
    <row r="60" spans="2:7" ht="18.75">
      <c r="B60" s="20" t="s">
        <v>3292</v>
      </c>
      <c r="C60" s="1"/>
      <c r="D60" s="1"/>
      <c r="E60" s="1"/>
      <c r="F60" s="1"/>
      <c r="G60" s="1"/>
    </row>
    <row r="61" spans="2:7" ht="37.5">
      <c r="B61" s="21" t="s">
        <v>2673</v>
      </c>
      <c r="C61" s="1"/>
      <c r="D61" s="1"/>
      <c r="E61" s="1"/>
      <c r="F61" s="1"/>
      <c r="G61" s="1"/>
    </row>
    <row r="62" spans="2:7" ht="37.5">
      <c r="B62" s="21" t="s">
        <v>2674</v>
      </c>
      <c r="C62" s="1"/>
      <c r="D62" s="1"/>
      <c r="E62" s="1"/>
      <c r="F62" s="1"/>
      <c r="G62" s="1"/>
    </row>
    <row r="63" spans="2:7" ht="75">
      <c r="B63" s="20" t="s">
        <v>3056</v>
      </c>
      <c r="C63" s="1"/>
      <c r="D63" s="1"/>
      <c r="E63" s="1"/>
      <c r="F63" s="1"/>
      <c r="G63" s="1"/>
    </row>
    <row r="64" spans="2:7" ht="18.75">
      <c r="B64" s="20" t="s">
        <v>3057</v>
      </c>
      <c r="C64" s="1"/>
      <c r="D64" s="1"/>
      <c r="E64" s="1"/>
      <c r="F64" s="1"/>
      <c r="G64" s="1"/>
    </row>
    <row r="65" spans="2:7" ht="18.75">
      <c r="B65" s="20" t="s">
        <v>3058</v>
      </c>
      <c r="C65" s="1"/>
      <c r="D65" s="1"/>
      <c r="E65" s="1"/>
      <c r="F65" s="1"/>
      <c r="G65" s="1"/>
    </row>
    <row r="66" spans="2:7" ht="37.5">
      <c r="B66" s="20" t="s">
        <v>3059</v>
      </c>
      <c r="C66" s="1"/>
      <c r="D66" s="1"/>
      <c r="E66" s="1"/>
      <c r="F66" s="1"/>
      <c r="G66" s="1"/>
    </row>
    <row r="67" spans="2:7" ht="56.25">
      <c r="B67" s="20" t="s">
        <v>3293</v>
      </c>
      <c r="C67" s="1"/>
      <c r="D67" s="1"/>
      <c r="E67" s="1"/>
      <c r="F67" s="1"/>
      <c r="G67" s="1"/>
    </row>
    <row r="68" spans="2:7" ht="56.25">
      <c r="B68" s="20" t="s">
        <v>3294</v>
      </c>
      <c r="C68" s="1"/>
      <c r="D68" s="1"/>
      <c r="E68" s="1"/>
      <c r="F68" s="1"/>
      <c r="G68" s="1"/>
    </row>
    <row r="69" spans="2:7" ht="56.25">
      <c r="B69" s="20" t="s">
        <v>3060</v>
      </c>
      <c r="C69" s="1"/>
      <c r="D69" s="1"/>
      <c r="E69" s="1"/>
      <c r="F69" s="1"/>
      <c r="G69" s="1"/>
    </row>
    <row r="70" spans="2:7" ht="37.5">
      <c r="B70" s="20" t="s">
        <v>3061</v>
      </c>
      <c r="C70" s="1"/>
      <c r="D70" s="1"/>
      <c r="E70" s="1"/>
      <c r="F70" s="1"/>
      <c r="G70" s="1"/>
    </row>
    <row r="71" spans="2:7" ht="56.25">
      <c r="B71" s="20" t="s">
        <v>3062</v>
      </c>
      <c r="C71" s="1"/>
      <c r="D71" s="1"/>
      <c r="E71" s="1"/>
      <c r="F71" s="1"/>
      <c r="G71" s="1"/>
    </row>
    <row r="72" spans="2:7" ht="37.5">
      <c r="B72" s="20" t="s">
        <v>3063</v>
      </c>
      <c r="C72" s="1"/>
      <c r="D72" s="1"/>
      <c r="E72" s="1"/>
      <c r="F72" s="1"/>
      <c r="G72" s="1"/>
    </row>
    <row r="73" spans="2:7" ht="37.5">
      <c r="B73" s="20" t="s">
        <v>3064</v>
      </c>
      <c r="C73" s="1"/>
      <c r="D73" s="1"/>
      <c r="E73" s="1"/>
      <c r="F73" s="1"/>
      <c r="G73" s="1"/>
    </row>
    <row r="74" spans="2:7" ht="18.75">
      <c r="B74" s="20" t="s">
        <v>3295</v>
      </c>
      <c r="C74" s="1"/>
      <c r="D74" s="1"/>
      <c r="E74" s="1"/>
      <c r="F74" s="1"/>
      <c r="G74" s="1"/>
    </row>
    <row r="75" spans="2:7" ht="37.5">
      <c r="B75" s="20" t="s">
        <v>2675</v>
      </c>
      <c r="C75" s="1"/>
      <c r="D75" s="1"/>
      <c r="E75" s="1"/>
      <c r="F75" s="1"/>
      <c r="G75" s="1"/>
    </row>
    <row r="76" spans="2:7" ht="18.75">
      <c r="B76" s="20" t="s">
        <v>3066</v>
      </c>
      <c r="C76" s="1"/>
      <c r="D76" s="1"/>
      <c r="E76" s="1"/>
      <c r="F76" s="1"/>
      <c r="G76" s="1"/>
    </row>
    <row r="77" spans="2:7" ht="18.75">
      <c r="B77" s="20" t="s">
        <v>3067</v>
      </c>
      <c r="C77" s="1"/>
      <c r="D77" s="1"/>
      <c r="E77" s="1"/>
      <c r="F77" s="1"/>
      <c r="G77" s="1"/>
    </row>
    <row r="78" spans="2:7" ht="18.75">
      <c r="B78" s="20" t="s">
        <v>3068</v>
      </c>
      <c r="C78" s="1"/>
      <c r="D78" s="1"/>
      <c r="E78" s="1"/>
      <c r="F78" s="1"/>
      <c r="G78" s="1"/>
    </row>
    <row r="79" spans="2:7" ht="37.5">
      <c r="B79" s="20" t="s">
        <v>3069</v>
      </c>
      <c r="C79" s="1"/>
      <c r="D79" s="1"/>
      <c r="E79" s="1"/>
      <c r="F79" s="1"/>
      <c r="G79" s="1"/>
    </row>
    <row r="80" spans="2:7" ht="18.75">
      <c r="B80" s="20" t="s">
        <v>3070</v>
      </c>
      <c r="C80" s="1"/>
      <c r="D80" s="1"/>
      <c r="E80" s="1"/>
      <c r="F80" s="1"/>
      <c r="G80" s="1"/>
    </row>
    <row r="81" spans="2:7" ht="18.75">
      <c r="B81" s="20" t="s">
        <v>3071</v>
      </c>
      <c r="C81" s="1"/>
      <c r="D81" s="1"/>
      <c r="E81" s="1"/>
      <c r="F81" s="1"/>
      <c r="G81" s="1"/>
    </row>
    <row r="82" spans="2:7" ht="18.75">
      <c r="B82" s="20" t="s">
        <v>3072</v>
      </c>
      <c r="C82" s="1"/>
      <c r="D82" s="1"/>
      <c r="E82" s="1"/>
      <c r="F82" s="1"/>
      <c r="G82" s="1"/>
    </row>
    <row r="83" spans="2:7" ht="37.5">
      <c r="B83" s="20" t="s">
        <v>3296</v>
      </c>
      <c r="C83" s="1"/>
      <c r="D83" s="1"/>
      <c r="E83" s="1"/>
      <c r="F83" s="1"/>
      <c r="G83" s="1"/>
    </row>
    <row r="84" spans="2:7" ht="18.75">
      <c r="B84" s="20" t="s">
        <v>3073</v>
      </c>
      <c r="C84" s="1"/>
      <c r="D84" s="1"/>
      <c r="E84" s="1"/>
      <c r="F84" s="1"/>
      <c r="G84" s="1"/>
    </row>
    <row r="85" spans="2:7" ht="37.5">
      <c r="B85" s="20" t="s">
        <v>2676</v>
      </c>
      <c r="C85" s="1"/>
      <c r="D85" s="1"/>
      <c r="E85" s="1"/>
      <c r="F85" s="1"/>
      <c r="G85" s="1"/>
    </row>
    <row r="86" spans="2:7" ht="37.5">
      <c r="B86" s="20" t="s">
        <v>3075</v>
      </c>
      <c r="C86" s="1"/>
      <c r="D86" s="1"/>
      <c r="E86" s="1"/>
      <c r="F86" s="1"/>
      <c r="G86" s="1"/>
    </row>
    <row r="87" spans="2:7" ht="18.75">
      <c r="B87" s="21" t="s">
        <v>3076</v>
      </c>
      <c r="C87" s="1"/>
      <c r="D87" s="1"/>
      <c r="E87" s="1"/>
      <c r="F87" s="1"/>
      <c r="G87" s="1"/>
    </row>
    <row r="88" spans="2:7" ht="37.5">
      <c r="B88" s="21" t="s">
        <v>3077</v>
      </c>
      <c r="C88" s="1"/>
      <c r="D88" s="1"/>
      <c r="E88" s="1"/>
      <c r="F88" s="1"/>
      <c r="G88" s="1"/>
    </row>
    <row r="89" spans="2:7" ht="18.75">
      <c r="B89" s="21" t="s">
        <v>3078</v>
      </c>
      <c r="C89" s="1"/>
      <c r="D89" s="1"/>
      <c r="E89" s="1"/>
      <c r="F89" s="1"/>
      <c r="G89" s="1"/>
    </row>
    <row r="90" spans="2:7" ht="37.5">
      <c r="B90" s="21" t="s">
        <v>3079</v>
      </c>
      <c r="C90" s="1"/>
      <c r="D90" s="1"/>
      <c r="E90" s="1"/>
      <c r="F90" s="1"/>
      <c r="G90" s="1"/>
    </row>
    <row r="91" spans="2:7" ht="18.75">
      <c r="B91" s="21" t="s">
        <v>3080</v>
      </c>
      <c r="C91" s="1"/>
      <c r="D91" s="1"/>
      <c r="E91" s="1"/>
      <c r="F91" s="1"/>
      <c r="G91" s="1"/>
    </row>
    <row r="92" spans="2:7" ht="112.5">
      <c r="B92" s="20" t="s">
        <v>2677</v>
      </c>
      <c r="C92" s="1"/>
      <c r="D92" s="1"/>
      <c r="E92" s="1"/>
      <c r="F92" s="1"/>
      <c r="G92" s="1"/>
    </row>
    <row r="93" spans="2:7" ht="75">
      <c r="B93" s="20" t="s">
        <v>3082</v>
      </c>
      <c r="C93" s="1"/>
      <c r="D93" s="1"/>
      <c r="E93" s="1"/>
      <c r="F93" s="1"/>
      <c r="G93" s="1"/>
    </row>
    <row r="94" spans="2:7" ht="18.75">
      <c r="B94" s="22"/>
      <c r="C94" s="1"/>
      <c r="D94" s="1"/>
      <c r="E94" s="1"/>
      <c r="F94" s="1"/>
      <c r="G94" s="1"/>
    </row>
    <row r="95" spans="2:7" ht="18.75">
      <c r="B95" s="22"/>
      <c r="C95" s="1"/>
      <c r="D95" s="1"/>
      <c r="E95" s="1"/>
      <c r="F95" s="1"/>
      <c r="G95" s="1"/>
    </row>
    <row r="96" spans="2:7" ht="18.75">
      <c r="B96" s="22"/>
      <c r="C96" s="1"/>
      <c r="D96" s="1"/>
      <c r="E96" s="1"/>
      <c r="F96" s="1"/>
      <c r="G96" s="1"/>
    </row>
    <row r="97" spans="2:7" ht="18.75">
      <c r="B97" s="22"/>
      <c r="C97" s="1"/>
      <c r="D97" s="1"/>
      <c r="E97" s="1"/>
      <c r="F97" s="1"/>
      <c r="G97" s="1"/>
    </row>
    <row r="98" spans="2:7" ht="18.75">
      <c r="B98" s="22"/>
      <c r="C98" s="1"/>
      <c r="D98" s="1"/>
      <c r="E98" s="1"/>
      <c r="F98" s="1"/>
      <c r="G98" s="1"/>
    </row>
    <row r="99" spans="2:7" ht="18.75">
      <c r="B99" s="22"/>
      <c r="C99" s="1"/>
      <c r="D99" s="1"/>
      <c r="E99" s="1"/>
      <c r="F99" s="1"/>
      <c r="G99" s="1"/>
    </row>
    <row r="100" spans="2:7" ht="18.75">
      <c r="B100" s="19" t="s">
        <v>3083</v>
      </c>
      <c r="C100" s="1"/>
      <c r="D100" s="1"/>
      <c r="E100" s="1"/>
      <c r="F100" s="1"/>
      <c r="G100" s="1"/>
    </row>
    <row r="101" spans="2:7" ht="18.75">
      <c r="B101" s="20"/>
      <c r="C101" s="1"/>
      <c r="D101" s="1"/>
      <c r="E101" s="1"/>
      <c r="F101" s="1"/>
      <c r="G101" s="1"/>
    </row>
    <row r="102" spans="2:7" ht="18.75">
      <c r="B102" s="19" t="s">
        <v>3084</v>
      </c>
      <c r="C102" s="1"/>
      <c r="D102" s="1"/>
      <c r="E102" s="1"/>
      <c r="F102" s="1"/>
      <c r="G102" s="1"/>
    </row>
    <row r="103" spans="2:7" ht="18.75">
      <c r="B103" s="19"/>
      <c r="C103" s="1"/>
      <c r="D103" s="1"/>
      <c r="E103" s="1"/>
      <c r="F103" s="1"/>
      <c r="G103" s="1"/>
    </row>
    <row r="104" spans="2:7" ht="37.5">
      <c r="B104" s="20" t="s">
        <v>2678</v>
      </c>
      <c r="C104" s="1"/>
      <c r="D104" s="1"/>
      <c r="E104" s="1"/>
      <c r="F104" s="1"/>
      <c r="G104" s="1"/>
    </row>
    <row r="105" spans="2:7" ht="18.75">
      <c r="B105" s="20"/>
      <c r="C105" s="1"/>
      <c r="D105" s="1"/>
      <c r="E105" s="1"/>
      <c r="F105" s="1"/>
      <c r="G105" s="1"/>
    </row>
    <row r="106" spans="2:7" ht="18.75">
      <c r="B106" s="20" t="s">
        <v>2679</v>
      </c>
      <c r="C106" s="1"/>
      <c r="D106" s="1"/>
      <c r="E106" s="1"/>
      <c r="F106" s="1"/>
      <c r="G106" s="1"/>
    </row>
    <row r="107" spans="2:7" ht="18.75">
      <c r="B107" s="20"/>
      <c r="C107" s="1"/>
      <c r="D107" s="1"/>
      <c r="E107" s="1"/>
      <c r="F107" s="1"/>
      <c r="G107" s="1"/>
    </row>
    <row r="108" spans="2:7" ht="18.75">
      <c r="B108" s="20" t="s">
        <v>3088</v>
      </c>
      <c r="C108" s="1"/>
      <c r="D108" s="1"/>
      <c r="E108" s="1"/>
      <c r="F108" s="1"/>
      <c r="G108" s="1"/>
    </row>
    <row r="109" spans="2:7" ht="18.75">
      <c r="B109" s="20" t="s">
        <v>3089</v>
      </c>
      <c r="C109" s="1"/>
      <c r="D109" s="1"/>
      <c r="E109" s="1"/>
      <c r="F109" s="1"/>
      <c r="G109" s="1"/>
    </row>
    <row r="110" spans="2:7" ht="37.5">
      <c r="B110" s="20" t="s">
        <v>3090</v>
      </c>
      <c r="C110" s="1"/>
      <c r="D110" s="1"/>
      <c r="E110" s="1"/>
      <c r="F110" s="1"/>
      <c r="G110" s="1"/>
    </row>
    <row r="111" spans="2:7" ht="37.5">
      <c r="B111" s="20" t="s">
        <v>2680</v>
      </c>
      <c r="C111" s="1"/>
      <c r="D111" s="1"/>
      <c r="E111" s="1"/>
      <c r="F111" s="1"/>
      <c r="G111" s="1"/>
    </row>
    <row r="112" spans="2:7" ht="37.5">
      <c r="B112" s="20" t="s">
        <v>2681</v>
      </c>
      <c r="C112" s="1"/>
      <c r="D112" s="1"/>
      <c r="E112" s="1"/>
      <c r="F112" s="1"/>
      <c r="G112" s="1"/>
    </row>
    <row r="113" spans="2:7" ht="18.75">
      <c r="B113" s="20" t="s">
        <v>2682</v>
      </c>
      <c r="C113" s="1"/>
      <c r="D113" s="1"/>
      <c r="E113" s="1"/>
      <c r="F113" s="1"/>
      <c r="G113" s="1"/>
    </row>
    <row r="114" spans="2:7" ht="18.75">
      <c r="B114" s="20" t="s">
        <v>2683</v>
      </c>
      <c r="C114" s="1"/>
      <c r="D114" s="1"/>
      <c r="E114" s="1"/>
      <c r="F114" s="1"/>
      <c r="G114" s="1"/>
    </row>
    <row r="115" spans="2:7">
      <c r="B115" s="194" t="s">
        <v>2684</v>
      </c>
      <c r="C115" s="1"/>
      <c r="D115" s="1"/>
      <c r="E115" s="1"/>
      <c r="F115" s="1"/>
      <c r="G115" s="1"/>
    </row>
    <row r="116" spans="2:7" ht="150">
      <c r="B116" s="20" t="s">
        <v>2685</v>
      </c>
      <c r="C116" s="1"/>
      <c r="D116" s="1"/>
      <c r="E116" s="1"/>
      <c r="F116" s="1"/>
      <c r="G116" s="1"/>
    </row>
    <row r="117" spans="2:7" ht="18.75">
      <c r="B117" s="20"/>
      <c r="C117" s="1"/>
      <c r="D117" s="1"/>
      <c r="E117" s="1"/>
      <c r="F117" s="1"/>
      <c r="G117" s="1"/>
    </row>
    <row r="118" spans="2:7" ht="18.75">
      <c r="B118" s="19" t="s">
        <v>3092</v>
      </c>
      <c r="C118" s="1"/>
      <c r="D118" s="1"/>
      <c r="E118" s="1"/>
      <c r="F118" s="1"/>
      <c r="G118" s="1"/>
    </row>
    <row r="119" spans="2:7" ht="18.75">
      <c r="B119" s="19" t="s">
        <v>6854</v>
      </c>
      <c r="C119" s="1"/>
      <c r="D119" s="1"/>
      <c r="E119" s="1"/>
      <c r="F119" s="1"/>
      <c r="G119" s="1"/>
    </row>
    <row r="120" spans="2:7" ht="18.75">
      <c r="B120" s="20"/>
      <c r="C120" s="1"/>
      <c r="D120" s="1"/>
      <c r="E120" s="1"/>
      <c r="F120" s="1"/>
      <c r="G120" s="1"/>
    </row>
    <row r="121" spans="2:7" ht="18.75">
      <c r="B121" s="20" t="s">
        <v>3093</v>
      </c>
      <c r="C121" s="1"/>
      <c r="D121" s="1"/>
      <c r="E121" s="1"/>
      <c r="F121" s="1"/>
      <c r="G121" s="1"/>
    </row>
    <row r="122" spans="2:7" ht="18.75">
      <c r="B122" s="20" t="s">
        <v>2686</v>
      </c>
      <c r="C122" s="1"/>
      <c r="D122" s="1"/>
      <c r="E122" s="1"/>
      <c r="F122" s="1"/>
      <c r="G122" s="1"/>
    </row>
    <row r="123" spans="2:7" ht="18.75">
      <c r="B123" s="20" t="s">
        <v>2687</v>
      </c>
      <c r="C123" s="1"/>
      <c r="D123" s="1"/>
      <c r="E123" s="1"/>
      <c r="F123" s="1"/>
      <c r="G123" s="1"/>
    </row>
    <row r="124" spans="2:7" ht="18.75">
      <c r="B124" s="20"/>
      <c r="C124" s="1"/>
      <c r="D124" s="1"/>
      <c r="E124" s="1"/>
      <c r="F124" s="1"/>
      <c r="G124" s="1"/>
    </row>
    <row r="125" spans="2:7" ht="18.75">
      <c r="B125" s="20"/>
      <c r="C125" s="1"/>
      <c r="D125" s="1"/>
      <c r="E125" s="1"/>
      <c r="F125" s="1"/>
      <c r="G125" s="1"/>
    </row>
    <row r="126" spans="2:7" ht="56.25">
      <c r="B126" s="19" t="s">
        <v>2688</v>
      </c>
      <c r="C126" s="1"/>
      <c r="D126" s="1"/>
      <c r="E126" s="1"/>
      <c r="F126" s="1"/>
      <c r="G126" s="1"/>
    </row>
    <row r="127" spans="2:7" ht="18.75">
      <c r="B127" s="19" t="s">
        <v>2689</v>
      </c>
      <c r="C127" s="1"/>
      <c r="D127" s="1"/>
      <c r="E127" s="1"/>
      <c r="F127" s="1"/>
      <c r="G127" s="1"/>
    </row>
    <row r="128" spans="2:7" ht="18.75">
      <c r="B128" s="19" t="s">
        <v>6854</v>
      </c>
      <c r="C128" s="1"/>
      <c r="D128" s="1"/>
      <c r="E128" s="1"/>
      <c r="F128" s="1"/>
      <c r="G128" s="1"/>
    </row>
    <row r="129" spans="2:7" ht="18.75">
      <c r="B129" s="20"/>
      <c r="C129" s="1"/>
      <c r="D129" s="1"/>
      <c r="E129" s="1"/>
      <c r="F129" s="1"/>
      <c r="G129" s="1"/>
    </row>
    <row r="130" spans="2:7" ht="56.25">
      <c r="B130" s="20" t="s">
        <v>2690</v>
      </c>
      <c r="C130" s="1"/>
      <c r="D130" s="1"/>
      <c r="E130" s="1"/>
      <c r="F130" s="1"/>
      <c r="G130" s="1"/>
    </row>
    <row r="131" spans="2:7" ht="37.5">
      <c r="B131" s="20" t="s">
        <v>3102</v>
      </c>
      <c r="C131" s="1"/>
      <c r="D131" s="1"/>
      <c r="E131" s="1"/>
      <c r="F131" s="1"/>
      <c r="G131" s="1"/>
    </row>
    <row r="132" spans="2:7" ht="18.75">
      <c r="B132" s="22"/>
      <c r="C132" s="1"/>
      <c r="D132" s="1"/>
      <c r="E132" s="1"/>
      <c r="F132" s="1"/>
      <c r="G132" s="1"/>
    </row>
    <row r="133" spans="2:7" ht="18.75">
      <c r="B133" s="19" t="s">
        <v>3103</v>
      </c>
      <c r="C133" s="1"/>
      <c r="D133" s="1"/>
      <c r="E133" s="1"/>
      <c r="F133" s="1"/>
      <c r="G133" s="1"/>
    </row>
    <row r="134" spans="2:7" ht="18.75">
      <c r="B134" s="19" t="s">
        <v>3104</v>
      </c>
      <c r="C134" s="1"/>
      <c r="D134" s="1"/>
      <c r="E134" s="1"/>
      <c r="F134" s="1"/>
      <c r="G134" s="1"/>
    </row>
    <row r="135" spans="2:7" ht="18.75">
      <c r="B135" s="19" t="s">
        <v>3105</v>
      </c>
      <c r="C135" s="1"/>
      <c r="D135" s="1"/>
      <c r="E135" s="1"/>
      <c r="F135" s="1"/>
      <c r="G135" s="1"/>
    </row>
    <row r="136" spans="2:7" ht="18.75">
      <c r="B136" s="19"/>
      <c r="C136" s="1"/>
      <c r="D136" s="1"/>
      <c r="E136" s="1"/>
      <c r="F136" s="1"/>
      <c r="G136" s="1"/>
    </row>
    <row r="137" spans="2:7" ht="56.25">
      <c r="B137" s="20" t="s">
        <v>2691</v>
      </c>
      <c r="C137" s="1"/>
      <c r="D137" s="1"/>
      <c r="E137" s="1"/>
      <c r="F137" s="1"/>
      <c r="G137" s="1"/>
    </row>
    <row r="138" spans="2:7" ht="75">
      <c r="B138" s="20" t="s">
        <v>3301</v>
      </c>
      <c r="C138" s="1"/>
      <c r="D138" s="1"/>
      <c r="E138" s="1"/>
      <c r="F138" s="1"/>
      <c r="G138" s="1"/>
    </row>
    <row r="139" spans="2:7" ht="56.25">
      <c r="B139" s="20" t="s">
        <v>3107</v>
      </c>
      <c r="C139" s="1"/>
      <c r="D139" s="1"/>
      <c r="E139" s="1"/>
      <c r="F139" s="1"/>
      <c r="G139" s="1"/>
    </row>
    <row r="140" spans="2:7" ht="37.5">
      <c r="B140" s="20" t="s">
        <v>2692</v>
      </c>
      <c r="C140" s="1"/>
      <c r="D140" s="1"/>
      <c r="E140" s="1"/>
      <c r="F140" s="1"/>
      <c r="G140" s="1"/>
    </row>
    <row r="141" spans="2:7" ht="45">
      <c r="B141" s="24" t="s">
        <v>3302</v>
      </c>
      <c r="C141" s="1"/>
      <c r="D141" s="1"/>
      <c r="E141" s="1"/>
      <c r="F141" s="1"/>
      <c r="G141" s="1"/>
    </row>
    <row r="142" spans="2:7" ht="75">
      <c r="B142" s="20" t="s">
        <v>2693</v>
      </c>
      <c r="C142" s="1"/>
      <c r="D142" s="1"/>
      <c r="E142" s="1"/>
      <c r="F142" s="1"/>
      <c r="G142" s="1"/>
    </row>
    <row r="143" spans="2:7" ht="112.5">
      <c r="B143" s="20" t="s">
        <v>2694</v>
      </c>
      <c r="C143" s="1"/>
      <c r="D143" s="1"/>
      <c r="E143" s="1"/>
      <c r="F143" s="1"/>
      <c r="G143" s="1"/>
    </row>
    <row r="144" spans="2:7" ht="93.75">
      <c r="B144" s="20" t="s">
        <v>2695</v>
      </c>
      <c r="C144" s="1"/>
      <c r="D144" s="1"/>
      <c r="E144" s="1"/>
      <c r="F144" s="1"/>
      <c r="G144" s="1"/>
    </row>
    <row r="145" spans="2:7" ht="112.5">
      <c r="B145" s="195" t="s">
        <v>2696</v>
      </c>
      <c r="C145" s="1"/>
      <c r="D145" s="1"/>
      <c r="E145" s="1"/>
      <c r="F145" s="1"/>
      <c r="G145" s="1"/>
    </row>
    <row r="146" spans="2:7" ht="56.25">
      <c r="B146" s="20" t="s">
        <v>3114</v>
      </c>
      <c r="C146" s="1"/>
      <c r="D146" s="1"/>
      <c r="E146" s="1"/>
      <c r="F146" s="1"/>
      <c r="G146" s="1"/>
    </row>
    <row r="147" spans="2:7" ht="18.75">
      <c r="B147" s="20" t="s">
        <v>2697</v>
      </c>
      <c r="C147" s="1"/>
      <c r="D147" s="1"/>
      <c r="E147" s="1"/>
      <c r="F147" s="1"/>
      <c r="G147" s="1"/>
    </row>
    <row r="148" spans="2:7" ht="18.75">
      <c r="B148" s="19"/>
      <c r="C148" s="180"/>
      <c r="D148" s="180"/>
      <c r="E148" s="180"/>
      <c r="F148" s="180"/>
      <c r="G148" s="180"/>
    </row>
    <row r="149" spans="2:7" ht="18.75">
      <c r="B149" s="19" t="s">
        <v>3117</v>
      </c>
      <c r="C149" s="1"/>
      <c r="D149" s="1"/>
      <c r="E149" s="1"/>
      <c r="F149" s="1"/>
      <c r="G149" s="1"/>
    </row>
    <row r="150" spans="2:7" ht="18.75">
      <c r="B150" s="19" t="s">
        <v>3118</v>
      </c>
      <c r="C150" s="1"/>
      <c r="D150" s="1"/>
      <c r="E150" s="1"/>
      <c r="F150" s="1"/>
      <c r="G150" s="1"/>
    </row>
    <row r="151" spans="2:7" ht="18.75">
      <c r="B151" s="19" t="s">
        <v>3119</v>
      </c>
      <c r="C151" s="180"/>
      <c r="D151" s="180"/>
      <c r="E151" s="180"/>
      <c r="F151" s="180"/>
      <c r="G151" s="180"/>
    </row>
    <row r="152" spans="2:7" ht="18.75">
      <c r="B152" s="19" t="s">
        <v>3120</v>
      </c>
      <c r="C152" s="1"/>
      <c r="D152" s="1"/>
      <c r="E152" s="1"/>
      <c r="F152" s="1"/>
      <c r="G152" s="1"/>
    </row>
    <row r="153" spans="2:7" ht="56.25">
      <c r="B153" s="19" t="s">
        <v>2698</v>
      </c>
      <c r="C153" s="1"/>
      <c r="D153" s="1"/>
      <c r="E153" s="1"/>
      <c r="F153" s="1"/>
      <c r="G153" s="1"/>
    </row>
    <row r="154" spans="2:7" ht="18.75">
      <c r="B154" s="20"/>
      <c r="C154" s="1"/>
      <c r="D154" s="1"/>
      <c r="E154" s="1"/>
      <c r="F154" s="1"/>
      <c r="G154" s="1"/>
    </row>
    <row r="155" spans="2:7" ht="18.75">
      <c r="B155" s="20" t="s">
        <v>3124</v>
      </c>
      <c r="C155" s="1"/>
      <c r="D155" s="1"/>
      <c r="E155" s="1"/>
      <c r="F155" s="1"/>
      <c r="G155" s="1"/>
    </row>
    <row r="156" spans="2:7" ht="56.25">
      <c r="B156" s="20" t="s">
        <v>2699</v>
      </c>
      <c r="C156" s="1"/>
      <c r="D156" s="1"/>
      <c r="E156" s="1"/>
      <c r="F156" s="1"/>
      <c r="G156" s="1"/>
    </row>
    <row r="157" spans="2:7" ht="18.75">
      <c r="B157" s="20" t="s">
        <v>3304</v>
      </c>
      <c r="C157" s="1"/>
      <c r="D157" s="1"/>
      <c r="E157" s="1"/>
      <c r="F157" s="1"/>
      <c r="G157" s="1"/>
    </row>
    <row r="158" spans="2:7" ht="18.75">
      <c r="B158" s="20" t="s">
        <v>2700</v>
      </c>
      <c r="C158" s="1"/>
      <c r="D158" s="1"/>
      <c r="E158" s="1"/>
      <c r="F158" s="1"/>
      <c r="G158" s="1"/>
    </row>
    <row r="159" spans="2:7" ht="37.5">
      <c r="B159" s="20" t="s">
        <v>2701</v>
      </c>
      <c r="C159" s="1"/>
      <c r="D159" s="1"/>
      <c r="E159" s="1"/>
      <c r="F159" s="1"/>
      <c r="G159" s="1"/>
    </row>
    <row r="160" spans="2:7" ht="30">
      <c r="B160" s="24" t="s">
        <v>2702</v>
      </c>
      <c r="C160" s="1"/>
      <c r="D160" s="1"/>
      <c r="E160" s="1"/>
      <c r="F160" s="1"/>
      <c r="G160" s="1"/>
    </row>
    <row r="161" spans="2:7" ht="18.75">
      <c r="B161" s="20"/>
      <c r="C161" s="1"/>
      <c r="D161" s="1"/>
      <c r="E161" s="1"/>
      <c r="F161" s="1"/>
      <c r="G161" s="1"/>
    </row>
    <row r="162" spans="2:7" ht="18.75">
      <c r="B162" s="19" t="s">
        <v>3128</v>
      </c>
      <c r="C162" s="1"/>
      <c r="D162" s="1"/>
      <c r="E162" s="1"/>
      <c r="F162" s="1"/>
      <c r="G162" s="1"/>
    </row>
    <row r="163" spans="2:7" ht="37.5">
      <c r="B163" s="19" t="s">
        <v>2703</v>
      </c>
      <c r="C163" s="1"/>
      <c r="D163" s="1"/>
      <c r="E163" s="1"/>
      <c r="F163" s="1"/>
      <c r="G163" s="1"/>
    </row>
    <row r="164" spans="2:7" ht="75">
      <c r="B164" s="19" t="s">
        <v>2704</v>
      </c>
      <c r="C164" s="1"/>
      <c r="D164" s="1"/>
      <c r="E164" s="1"/>
      <c r="F164" s="1"/>
      <c r="G164" s="1"/>
    </row>
    <row r="165" spans="2:7" ht="18.75">
      <c r="B165" s="181"/>
      <c r="C165" s="1"/>
      <c r="D165" s="1"/>
      <c r="E165" s="1"/>
      <c r="F165" s="1"/>
      <c r="G165" s="1"/>
    </row>
    <row r="166" spans="2:7" ht="75">
      <c r="B166" s="20" t="s">
        <v>2705</v>
      </c>
      <c r="C166" s="1"/>
      <c r="D166" s="1"/>
      <c r="E166" s="1"/>
      <c r="F166" s="1"/>
      <c r="G166" s="1"/>
    </row>
    <row r="167" spans="2:7" ht="18.75">
      <c r="B167" s="19"/>
      <c r="C167" s="1"/>
      <c r="D167" s="1"/>
      <c r="E167" s="1"/>
      <c r="F167" s="1"/>
      <c r="G167" s="1"/>
    </row>
    <row r="168" spans="2:7" ht="18.75">
      <c r="B168" s="19" t="s">
        <v>3139</v>
      </c>
      <c r="C168" s="1"/>
      <c r="D168" s="1"/>
      <c r="E168" s="1"/>
      <c r="F168" s="1"/>
      <c r="G168" s="1"/>
    </row>
    <row r="169" spans="2:7" ht="18.75">
      <c r="B169" s="20"/>
      <c r="C169" s="1"/>
      <c r="D169" s="1"/>
      <c r="E169" s="1"/>
      <c r="F169" s="1"/>
      <c r="G169" s="1"/>
    </row>
    <row r="170" spans="2:7" ht="56.25">
      <c r="B170" s="20" t="s">
        <v>3140</v>
      </c>
      <c r="C170" s="1"/>
      <c r="D170" s="1"/>
      <c r="E170" s="1"/>
      <c r="F170" s="1"/>
      <c r="G170" s="1"/>
    </row>
    <row r="171" spans="2:7" ht="112.5">
      <c r="B171" s="20" t="s">
        <v>3141</v>
      </c>
      <c r="C171" s="1"/>
      <c r="D171" s="1"/>
      <c r="E171" s="1"/>
      <c r="F171" s="1"/>
      <c r="G171" s="1"/>
    </row>
    <row r="172" spans="2:7" ht="18.75">
      <c r="B172" s="20"/>
      <c r="C172" s="180"/>
      <c r="D172" s="1"/>
      <c r="E172" s="1"/>
      <c r="F172" s="1"/>
      <c r="G172" s="1"/>
    </row>
    <row r="173" spans="2:7" ht="37.5">
      <c r="B173" s="19" t="s">
        <v>2706</v>
      </c>
      <c r="C173" s="1"/>
      <c r="D173" s="1"/>
      <c r="E173" s="1"/>
      <c r="F173" s="1"/>
      <c r="G173" s="1"/>
    </row>
    <row r="174" spans="2:7" ht="18.75">
      <c r="B174" s="19"/>
    </row>
    <row r="175" spans="2:7" ht="37.5">
      <c r="B175" s="20" t="s">
        <v>3144</v>
      </c>
    </row>
    <row r="176" spans="2:7" ht="18.75">
      <c r="B176" s="20" t="s">
        <v>3145</v>
      </c>
    </row>
    <row r="177" spans="2:2" ht="56.25">
      <c r="B177" s="20" t="s">
        <v>3306</v>
      </c>
    </row>
    <row r="178" spans="2:2" ht="37.5">
      <c r="B178" s="20" t="s">
        <v>3146</v>
      </c>
    </row>
    <row r="179" spans="2:2" ht="75">
      <c r="B179" s="20" t="s">
        <v>3147</v>
      </c>
    </row>
    <row r="180" spans="2:2" ht="75">
      <c r="B180" s="20" t="s">
        <v>3148</v>
      </c>
    </row>
    <row r="181" spans="2:2" ht="37.5">
      <c r="B181" s="20" t="s">
        <v>3307</v>
      </c>
    </row>
    <row r="182" spans="2:2" ht="75">
      <c r="B182" s="20" t="s">
        <v>3149</v>
      </c>
    </row>
    <row r="183" spans="2:2" ht="56.25">
      <c r="B183" s="20" t="s">
        <v>3150</v>
      </c>
    </row>
    <row r="184" spans="2:2" ht="18.75">
      <c r="B184" s="20"/>
    </row>
    <row r="185" spans="2:2" ht="37.5">
      <c r="B185" s="19" t="s">
        <v>2707</v>
      </c>
    </row>
    <row r="186" spans="2:2" ht="18.75">
      <c r="B186" s="20"/>
    </row>
    <row r="187" spans="2:2" ht="37.5">
      <c r="B187" s="20" t="s">
        <v>2708</v>
      </c>
    </row>
    <row r="188" spans="2:2" ht="18.75">
      <c r="B188" s="20" t="s">
        <v>3154</v>
      </c>
    </row>
    <row r="189" spans="2:2" ht="56.25">
      <c r="B189" s="20" t="s">
        <v>2709</v>
      </c>
    </row>
    <row r="190" spans="2:2" ht="37.5">
      <c r="B190" s="20" t="s">
        <v>2710</v>
      </c>
    </row>
    <row r="191" spans="2:2" ht="30">
      <c r="B191" s="24" t="s">
        <v>2711</v>
      </c>
    </row>
    <row r="192" spans="2:2" ht="18.75">
      <c r="B192" s="20" t="s">
        <v>2712</v>
      </c>
    </row>
    <row r="193" spans="2:2" ht="75">
      <c r="B193" s="20" t="s">
        <v>3162</v>
      </c>
    </row>
    <row r="194" spans="2:2" ht="37.5">
      <c r="B194" s="20" t="s">
        <v>3163</v>
      </c>
    </row>
    <row r="195" spans="2:2" ht="18.75">
      <c r="B195" s="19"/>
    </row>
    <row r="196" spans="2:2" ht="75">
      <c r="B196" s="19" t="s">
        <v>2713</v>
      </c>
    </row>
    <row r="197" spans="2:2" ht="18.75">
      <c r="B197" s="20"/>
    </row>
    <row r="198" spans="2:2" ht="18.75">
      <c r="B198" s="20" t="s">
        <v>2714</v>
      </c>
    </row>
    <row r="199" spans="2:2" ht="56.25">
      <c r="B199" s="20" t="s">
        <v>2715</v>
      </c>
    </row>
    <row r="200" spans="2:2" ht="30">
      <c r="B200" s="24" t="s">
        <v>2716</v>
      </c>
    </row>
    <row r="201" spans="2:2" ht="18.75">
      <c r="B201" s="19"/>
    </row>
    <row r="202" spans="2:2" ht="37.5">
      <c r="B202" s="19" t="s">
        <v>2717</v>
      </c>
    </row>
    <row r="203" spans="2:2" ht="18.75">
      <c r="B203" s="22"/>
    </row>
    <row r="204" spans="2:2" ht="37.5">
      <c r="B204" s="20" t="s">
        <v>3170</v>
      </c>
    </row>
    <row r="205" spans="2:2" ht="18.75">
      <c r="B205" s="19"/>
    </row>
    <row r="206" spans="2:2" ht="56.25">
      <c r="B206" s="19" t="s">
        <v>2718</v>
      </c>
    </row>
    <row r="207" spans="2:2">
      <c r="B207" s="196"/>
    </row>
    <row r="208" spans="2:2" ht="56.25">
      <c r="B208" s="20" t="s">
        <v>2719</v>
      </c>
    </row>
    <row r="209" spans="2:2" ht="18.75">
      <c r="B209" s="188"/>
    </row>
    <row r="210" spans="2:2" ht="56.25">
      <c r="B210" s="19" t="s">
        <v>2720</v>
      </c>
    </row>
    <row r="211" spans="2:2">
      <c r="B211" s="196"/>
    </row>
    <row r="212" spans="2:2" ht="56.25">
      <c r="B212" s="20" t="s">
        <v>3181</v>
      </c>
    </row>
    <row r="213" spans="2:2" ht="18.75">
      <c r="B213" s="22"/>
    </row>
    <row r="214" spans="2:2" ht="18.75">
      <c r="B214" s="19" t="s">
        <v>2721</v>
      </c>
    </row>
    <row r="215" spans="2:2" ht="18.75">
      <c r="B215" s="19" t="s">
        <v>2722</v>
      </c>
    </row>
    <row r="216" spans="2:2" ht="18.75">
      <c r="B216" s="19" t="s">
        <v>2723</v>
      </c>
    </row>
    <row r="217" spans="2:2" ht="18.75">
      <c r="B217" s="19" t="s">
        <v>2724</v>
      </c>
    </row>
    <row r="218" spans="2:2" ht="18.75">
      <c r="B218" s="20"/>
    </row>
    <row r="219" spans="2:2" ht="56.25">
      <c r="B219" s="20" t="s">
        <v>3183</v>
      </c>
    </row>
    <row r="220" spans="2:2" ht="56.25">
      <c r="B220" s="20" t="s">
        <v>3184</v>
      </c>
    </row>
    <row r="221" spans="2:2" ht="56.25">
      <c r="B221" s="20" t="s">
        <v>3185</v>
      </c>
    </row>
    <row r="222" spans="2:2" ht="18.75">
      <c r="B222" s="19"/>
    </row>
    <row r="223" spans="2:2" ht="18.75">
      <c r="B223" s="19" t="s">
        <v>3186</v>
      </c>
    </row>
    <row r="224" spans="2:2" ht="60">
      <c r="B224" s="66" t="s">
        <v>2725</v>
      </c>
    </row>
    <row r="225" spans="2:2" ht="18.75">
      <c r="B225" s="22"/>
    </row>
    <row r="226" spans="2:2" ht="37.5">
      <c r="B226" s="20" t="s">
        <v>3190</v>
      </c>
    </row>
    <row r="227" spans="2:2" ht="37.5">
      <c r="B227" s="20" t="s">
        <v>3191</v>
      </c>
    </row>
    <row r="228" spans="2:2" ht="75">
      <c r="B228" s="20" t="s">
        <v>3192</v>
      </c>
    </row>
    <row r="229" spans="2:2" ht="56.25">
      <c r="B229" s="20" t="s">
        <v>3193</v>
      </c>
    </row>
    <row r="230" spans="2:2" ht="37.5">
      <c r="B230" s="20" t="s">
        <v>3311</v>
      </c>
    </row>
    <row r="231" spans="2:2" ht="56.25">
      <c r="B231" s="20" t="s">
        <v>3194</v>
      </c>
    </row>
    <row r="232" spans="2:2" ht="56.25">
      <c r="B232" s="20" t="s">
        <v>3312</v>
      </c>
    </row>
    <row r="233" spans="2:2" ht="56.25">
      <c r="B233" s="20" t="s">
        <v>3313</v>
      </c>
    </row>
    <row r="234" spans="2:2" ht="56.25">
      <c r="B234" s="20" t="s">
        <v>3314</v>
      </c>
    </row>
    <row r="235" spans="2:2" ht="56.25">
      <c r="B235" s="20" t="s">
        <v>3195</v>
      </c>
    </row>
    <row r="236" spans="2:2" ht="56.25">
      <c r="B236" s="20" t="s">
        <v>3196</v>
      </c>
    </row>
    <row r="237" spans="2:2" ht="131.25">
      <c r="B237" s="20" t="s">
        <v>3315</v>
      </c>
    </row>
    <row r="238" spans="2:2" ht="56.25">
      <c r="B238" s="20" t="s">
        <v>2726</v>
      </c>
    </row>
    <row r="239" spans="2:2" ht="37.5">
      <c r="B239" s="20" t="s">
        <v>3198</v>
      </c>
    </row>
    <row r="240" spans="2:2" ht="37.5">
      <c r="B240" s="20" t="s">
        <v>2727</v>
      </c>
    </row>
    <row r="241" spans="2:2" ht="18.75">
      <c r="B241" s="20" t="s">
        <v>3316</v>
      </c>
    </row>
    <row r="242" spans="2:2" ht="131.25">
      <c r="B242" s="20" t="s">
        <v>3200</v>
      </c>
    </row>
    <row r="243" spans="2:2" ht="56.25">
      <c r="B243" s="20" t="s">
        <v>3201</v>
      </c>
    </row>
    <row r="244" spans="2:2" ht="18.75">
      <c r="B244" s="20" t="s">
        <v>3317</v>
      </c>
    </row>
    <row r="245" spans="2:2" ht="18.75">
      <c r="B245" s="20" t="s">
        <v>3318</v>
      </c>
    </row>
    <row r="246" spans="2:2" ht="18.75">
      <c r="B246" s="20" t="s">
        <v>3319</v>
      </c>
    </row>
    <row r="247" spans="2:2" ht="18.75">
      <c r="B247" s="20" t="s">
        <v>3320</v>
      </c>
    </row>
    <row r="248" spans="2:2" ht="18.75">
      <c r="B248" s="20" t="s">
        <v>3321</v>
      </c>
    </row>
    <row r="249" spans="2:2" ht="18.75">
      <c r="B249" s="20" t="s">
        <v>3322</v>
      </c>
    </row>
    <row r="250" spans="2:2" ht="93.75">
      <c r="B250" s="20" t="s">
        <v>3202</v>
      </c>
    </row>
    <row r="251" spans="2:2" ht="56.25">
      <c r="B251" s="20" t="s">
        <v>3203</v>
      </c>
    </row>
    <row r="252" spans="2:2" ht="56.25">
      <c r="B252" s="20" t="s">
        <v>3204</v>
      </c>
    </row>
    <row r="253" spans="2:2" ht="37.5">
      <c r="B253" s="20" t="s">
        <v>3323</v>
      </c>
    </row>
    <row r="254" spans="2:2" ht="56.25">
      <c r="B254" s="20" t="s">
        <v>3324</v>
      </c>
    </row>
    <row r="255" spans="2:2" ht="18.75">
      <c r="B255" s="181"/>
    </row>
    <row r="256" spans="2:2" ht="18.75">
      <c r="B256" s="19" t="s">
        <v>2728</v>
      </c>
    </row>
    <row r="257" spans="2:2" ht="18.75">
      <c r="B257" s="19" t="s">
        <v>2729</v>
      </c>
    </row>
    <row r="258" spans="2:2" ht="18.75">
      <c r="B258" s="19" t="s">
        <v>2730</v>
      </c>
    </row>
    <row r="259" spans="2:2" ht="18.75">
      <c r="B259" s="19" t="s">
        <v>2731</v>
      </c>
    </row>
    <row r="260" spans="2:2" ht="18.75">
      <c r="B260" s="19" t="s">
        <v>2732</v>
      </c>
    </row>
    <row r="261" spans="2:2" ht="75">
      <c r="B261" s="19" t="s">
        <v>2733</v>
      </c>
    </row>
    <row r="262" spans="2:2" ht="18.75">
      <c r="B262" s="181"/>
    </row>
    <row r="263" spans="2:2" ht="18.75">
      <c r="B263" s="20" t="s">
        <v>3210</v>
      </c>
    </row>
    <row r="264" spans="2:2" ht="75">
      <c r="B264" s="20" t="s">
        <v>3211</v>
      </c>
    </row>
    <row r="265" spans="2:2" ht="37.5">
      <c r="B265" s="20" t="s">
        <v>3212</v>
      </c>
    </row>
    <row r="266" spans="2:2" ht="37.5">
      <c r="B266" s="20" t="s">
        <v>3213</v>
      </c>
    </row>
    <row r="267" spans="2:2" ht="18.75">
      <c r="B267" s="20" t="s">
        <v>3214</v>
      </c>
    </row>
    <row r="268" spans="2:2" ht="18.75">
      <c r="B268" s="20" t="s">
        <v>3325</v>
      </c>
    </row>
    <row r="269" spans="2:2" ht="56.25">
      <c r="B269" s="20" t="s">
        <v>3215</v>
      </c>
    </row>
    <row r="270" spans="2:2" ht="37.5">
      <c r="B270" s="20" t="s">
        <v>3216</v>
      </c>
    </row>
    <row r="271" spans="2:2" ht="18.75">
      <c r="B271" s="20"/>
    </row>
    <row r="272" spans="2:2" ht="75">
      <c r="B272" s="19" t="s">
        <v>2734</v>
      </c>
    </row>
    <row r="273" spans="2:2" ht="18.75">
      <c r="B273" s="19"/>
    </row>
    <row r="274" spans="2:2" ht="75">
      <c r="B274" s="20" t="s">
        <v>3221</v>
      </c>
    </row>
    <row r="275" spans="2:2" ht="18.75">
      <c r="B275" s="20" t="s">
        <v>3326</v>
      </c>
    </row>
    <row r="276" spans="2:2" ht="18.75">
      <c r="B276" s="20" t="s">
        <v>3327</v>
      </c>
    </row>
    <row r="277" spans="2:2" ht="93.75">
      <c r="B277" s="20" t="s">
        <v>3222</v>
      </c>
    </row>
    <row r="278" spans="2:2" ht="93.75">
      <c r="B278" s="20" t="s">
        <v>3328</v>
      </c>
    </row>
    <row r="279" spans="2:2" ht="56.25">
      <c r="B279" s="20" t="s">
        <v>3223</v>
      </c>
    </row>
    <row r="280" spans="2:2" ht="37.5">
      <c r="B280" s="20" t="s">
        <v>3224</v>
      </c>
    </row>
    <row r="281" spans="2:2" ht="112.5">
      <c r="B281" s="20" t="s">
        <v>2735</v>
      </c>
    </row>
    <row r="282" spans="2:2" ht="75">
      <c r="B282" s="20" t="s">
        <v>3226</v>
      </c>
    </row>
    <row r="283" spans="2:2" ht="37.5">
      <c r="B283" s="20" t="s">
        <v>3227</v>
      </c>
    </row>
    <row r="284" spans="2:2" ht="37.5">
      <c r="B284" s="20" t="s">
        <v>3228</v>
      </c>
    </row>
    <row r="285" spans="2:2" ht="37.5">
      <c r="B285" s="20" t="s">
        <v>3329</v>
      </c>
    </row>
    <row r="286" spans="2:2" ht="75">
      <c r="B286" s="20" t="s">
        <v>3229</v>
      </c>
    </row>
    <row r="287" spans="2:2" ht="56.25">
      <c r="B287" s="20" t="s">
        <v>3230</v>
      </c>
    </row>
    <row r="288" spans="2:2" ht="75">
      <c r="B288" s="20" t="s">
        <v>3231</v>
      </c>
    </row>
    <row r="289" spans="2:2" ht="37.5">
      <c r="B289" s="20" t="s">
        <v>3232</v>
      </c>
    </row>
    <row r="290" spans="2:2" ht="56.25">
      <c r="B290" s="20" t="s">
        <v>3233</v>
      </c>
    </row>
    <row r="291" spans="2:2" ht="75">
      <c r="B291" s="20" t="s">
        <v>2868</v>
      </c>
    </row>
    <row r="292" spans="2:2" ht="93.75">
      <c r="B292" s="20" t="s">
        <v>2869</v>
      </c>
    </row>
    <row r="293" spans="2:2" ht="93.75">
      <c r="B293" s="20" t="s">
        <v>2870</v>
      </c>
    </row>
    <row r="294" spans="2:2" ht="18.75">
      <c r="B294" s="19"/>
    </row>
    <row r="295" spans="2:2" ht="18.75">
      <c r="B295" s="19" t="s">
        <v>2871</v>
      </c>
    </row>
    <row r="296" spans="2:2" ht="18.75">
      <c r="B296" s="19" t="s">
        <v>2872</v>
      </c>
    </row>
    <row r="297" spans="2:2" ht="37.5">
      <c r="B297" s="19" t="s">
        <v>2736</v>
      </c>
    </row>
    <row r="298" spans="2:2" ht="18.75">
      <c r="B298" s="19" t="s">
        <v>2737</v>
      </c>
    </row>
    <row r="299" spans="2:2" ht="18.75">
      <c r="B299" s="19" t="s">
        <v>2738</v>
      </c>
    </row>
    <row r="300" spans="2:2" ht="18.75">
      <c r="B300" s="19" t="s">
        <v>2739</v>
      </c>
    </row>
    <row r="301" spans="2:2" ht="18.75">
      <c r="B301" s="20"/>
    </row>
    <row r="302" spans="2:2" ht="18.75">
      <c r="B302" s="19" t="s">
        <v>2874</v>
      </c>
    </row>
    <row r="303" spans="2:2" ht="18.75">
      <c r="B303" s="19" t="s">
        <v>2875</v>
      </c>
    </row>
    <row r="304" spans="2:2">
      <c r="B304" s="197"/>
    </row>
    <row r="305" spans="2:2" ht="37.5">
      <c r="B305" s="20" t="s">
        <v>2876</v>
      </c>
    </row>
    <row r="306" spans="2:2" ht="37.5">
      <c r="B306" s="20" t="s">
        <v>3330</v>
      </c>
    </row>
    <row r="307" spans="2:2" ht="37.5">
      <c r="B307" s="20" t="s">
        <v>3331</v>
      </c>
    </row>
    <row r="308" spans="2:2" ht="37.5">
      <c r="B308" s="20" t="s">
        <v>2740</v>
      </c>
    </row>
    <row r="309" spans="2:2" ht="37.5">
      <c r="B309" s="20" t="s">
        <v>2741</v>
      </c>
    </row>
    <row r="310" spans="2:2" ht="18.75">
      <c r="B310" s="20" t="s">
        <v>2879</v>
      </c>
    </row>
    <row r="311" spans="2:2" ht="37.5">
      <c r="B311" s="20" t="s">
        <v>2880</v>
      </c>
    </row>
    <row r="312" spans="2:2" ht="56.25">
      <c r="B312" s="20" t="s">
        <v>3335</v>
      </c>
    </row>
    <row r="313" spans="2:2" ht="18.75">
      <c r="B313" s="19"/>
    </row>
    <row r="314" spans="2:2" ht="18.75">
      <c r="B314" s="19" t="s">
        <v>2881</v>
      </c>
    </row>
    <row r="315" spans="2:2" ht="18.75">
      <c r="B315" s="19" t="s">
        <v>2875</v>
      </c>
    </row>
    <row r="316" spans="2:2" ht="18.75">
      <c r="B316" s="22"/>
    </row>
    <row r="317" spans="2:2" ht="37.5">
      <c r="B317" s="20" t="s">
        <v>2882</v>
      </c>
    </row>
    <row r="318" spans="2:2" ht="75">
      <c r="B318" s="20" t="s">
        <v>2883</v>
      </c>
    </row>
    <row r="319" spans="2:2" ht="18.75">
      <c r="B319" s="20" t="s">
        <v>2884</v>
      </c>
    </row>
    <row r="320" spans="2:2" ht="18.75">
      <c r="B320" s="20" t="s">
        <v>3336</v>
      </c>
    </row>
    <row r="321" spans="2:2" ht="56.25">
      <c r="B321" s="20" t="s">
        <v>3337</v>
      </c>
    </row>
    <row r="322" spans="2:2" ht="37.5">
      <c r="B322" s="20" t="s">
        <v>3338</v>
      </c>
    </row>
    <row r="323" spans="2:2" ht="37.5">
      <c r="B323" s="20" t="s">
        <v>2885</v>
      </c>
    </row>
    <row r="324" spans="2:2" ht="56.25">
      <c r="B324" s="20" t="s">
        <v>2886</v>
      </c>
    </row>
    <row r="325" spans="2:2" ht="18.75">
      <c r="B325" s="20" t="s">
        <v>2887</v>
      </c>
    </row>
    <row r="326" spans="2:2" ht="18.75">
      <c r="B326" s="20" t="s">
        <v>3339</v>
      </c>
    </row>
    <row r="327" spans="2:2" ht="37.5">
      <c r="B327" s="20" t="s">
        <v>3340</v>
      </c>
    </row>
    <row r="328" spans="2:2" ht="18.75">
      <c r="B328" s="20" t="s">
        <v>3341</v>
      </c>
    </row>
    <row r="329" spans="2:2" ht="37.5">
      <c r="B329" s="20" t="s">
        <v>2888</v>
      </c>
    </row>
    <row r="330" spans="2:2" ht="18.75">
      <c r="B330" s="20" t="s">
        <v>2889</v>
      </c>
    </row>
    <row r="331" spans="2:2" ht="37.5">
      <c r="B331" s="20" t="s">
        <v>2890</v>
      </c>
    </row>
    <row r="332" spans="2:2" ht="18.75">
      <c r="B332" s="20" t="s">
        <v>2891</v>
      </c>
    </row>
    <row r="333" spans="2:2" ht="56.25">
      <c r="B333" s="20" t="s">
        <v>2892</v>
      </c>
    </row>
    <row r="334" spans="2:2" ht="37.5">
      <c r="B334" s="20" t="s">
        <v>2893</v>
      </c>
    </row>
    <row r="335" spans="2:2" ht="18.75">
      <c r="B335" s="20" t="s">
        <v>2894</v>
      </c>
    </row>
    <row r="336" spans="2:2" ht="18.75">
      <c r="B336" s="20" t="s">
        <v>2895</v>
      </c>
    </row>
    <row r="337" spans="2:2" ht="56.25">
      <c r="B337" s="20" t="s">
        <v>2742</v>
      </c>
    </row>
    <row r="338" spans="2:2" ht="56.25">
      <c r="B338" s="20" t="s">
        <v>2743</v>
      </c>
    </row>
    <row r="339" spans="2:2" ht="37.5">
      <c r="B339" s="20" t="s">
        <v>2897</v>
      </c>
    </row>
    <row r="340" spans="2:2" ht="131.25">
      <c r="B340" s="20" t="s">
        <v>2744</v>
      </c>
    </row>
    <row r="341" spans="2:2" ht="225">
      <c r="B341" s="20" t="s">
        <v>2745</v>
      </c>
    </row>
    <row r="342" spans="2:2" ht="37.5">
      <c r="B342" s="20" t="s">
        <v>2899</v>
      </c>
    </row>
    <row r="343" spans="2:2" ht="18.75">
      <c r="B343" s="20" t="s">
        <v>3342</v>
      </c>
    </row>
    <row r="344" spans="2:2" ht="56.25">
      <c r="B344" s="20" t="s">
        <v>2900</v>
      </c>
    </row>
    <row r="345" spans="2:2" ht="37.5">
      <c r="B345" s="20" t="s">
        <v>2901</v>
      </c>
    </row>
    <row r="346" spans="2:2" ht="93.75">
      <c r="B346" s="20" t="s">
        <v>2902</v>
      </c>
    </row>
    <row r="347" spans="2:2" ht="56.25">
      <c r="B347" s="20" t="s">
        <v>2746</v>
      </c>
    </row>
    <row r="348" spans="2:2" ht="37.5">
      <c r="B348" s="20" t="s">
        <v>2904</v>
      </c>
    </row>
    <row r="349" spans="2:2" ht="56.25">
      <c r="B349" s="20" t="s">
        <v>2747</v>
      </c>
    </row>
    <row r="350" spans="2:2" ht="56.25">
      <c r="B350" s="20" t="s">
        <v>2748</v>
      </c>
    </row>
    <row r="351" spans="2:2" ht="37.5">
      <c r="B351" s="20" t="s">
        <v>2749</v>
      </c>
    </row>
    <row r="352" spans="2:2" ht="56.25">
      <c r="B352" s="20" t="s">
        <v>2750</v>
      </c>
    </row>
    <row r="353" spans="2:2" ht="37.5">
      <c r="B353" s="20" t="s">
        <v>2751</v>
      </c>
    </row>
    <row r="354" spans="2:2" ht="93.75">
      <c r="B354" s="20" t="s">
        <v>2752</v>
      </c>
    </row>
    <row r="355" spans="2:2" ht="18.75">
      <c r="B355" s="20" t="s">
        <v>2753</v>
      </c>
    </row>
    <row r="356" spans="2:2" ht="75">
      <c r="B356" s="20" t="s">
        <v>2754</v>
      </c>
    </row>
    <row r="357" spans="2:2" ht="75">
      <c r="B357" s="20" t="s">
        <v>2755</v>
      </c>
    </row>
    <row r="358" spans="2:2" ht="18.75">
      <c r="B358" s="20" t="s">
        <v>2756</v>
      </c>
    </row>
    <row r="359" spans="2:2" ht="56.25">
      <c r="B359" s="20" t="s">
        <v>2757</v>
      </c>
    </row>
    <row r="360" spans="2:2" ht="37.5">
      <c r="B360" s="20" t="s">
        <v>2916</v>
      </c>
    </row>
    <row r="361" spans="2:2" ht="18.75">
      <c r="B361" s="20" t="s">
        <v>3345</v>
      </c>
    </row>
    <row r="362" spans="2:2" ht="75">
      <c r="B362" s="20" t="s">
        <v>3346</v>
      </c>
    </row>
    <row r="363" spans="2:2" ht="18.75">
      <c r="B363" s="20" t="s">
        <v>3347</v>
      </c>
    </row>
    <row r="364" spans="2:2" ht="75">
      <c r="B364" s="20" t="s">
        <v>2758</v>
      </c>
    </row>
    <row r="365" spans="2:2" ht="37.5">
      <c r="B365" s="20" t="s">
        <v>3354</v>
      </c>
    </row>
    <row r="366" spans="2:2" ht="93.75">
      <c r="B366" s="20" t="s">
        <v>2759</v>
      </c>
    </row>
    <row r="367" spans="2:2" ht="18.75">
      <c r="B367" s="19"/>
    </row>
    <row r="368" spans="2:2" ht="18.75">
      <c r="B368" s="19" t="s">
        <v>2936</v>
      </c>
    </row>
    <row r="369" spans="2:2" ht="18.75">
      <c r="B369" s="19" t="s">
        <v>3355</v>
      </c>
    </row>
    <row r="370" spans="2:2" ht="18.75">
      <c r="B370" s="19"/>
    </row>
    <row r="371" spans="2:2" ht="18.75">
      <c r="B371" s="19" t="s">
        <v>2937</v>
      </c>
    </row>
    <row r="372" spans="2:2" ht="18.75">
      <c r="B372" s="19" t="s">
        <v>2760</v>
      </c>
    </row>
    <row r="373" spans="2:2" ht="18.75">
      <c r="B373" s="19" t="s">
        <v>2761</v>
      </c>
    </row>
    <row r="374" spans="2:2" ht="18.75">
      <c r="B374" s="19" t="s">
        <v>2762</v>
      </c>
    </row>
    <row r="375" spans="2:2" ht="18.75">
      <c r="B375" s="19" t="s">
        <v>2763</v>
      </c>
    </row>
    <row r="376" spans="2:2" ht="18.75">
      <c r="B376" s="19" t="s">
        <v>2764</v>
      </c>
    </row>
    <row r="377" spans="2:2" ht="18.75">
      <c r="B377" s="20"/>
    </row>
    <row r="378" spans="2:2" ht="37.5">
      <c r="B378" s="20" t="s">
        <v>2941</v>
      </c>
    </row>
    <row r="379" spans="2:2" ht="56.25">
      <c r="B379" s="20" t="s">
        <v>2942</v>
      </c>
    </row>
    <row r="380" spans="2:2" ht="112.5">
      <c r="B380" s="20" t="s">
        <v>2943</v>
      </c>
    </row>
    <row r="381" spans="2:2" ht="75">
      <c r="B381" s="20" t="s">
        <v>2944</v>
      </c>
    </row>
    <row r="382" spans="2:2" ht="93.75">
      <c r="B382" s="20" t="s">
        <v>2945</v>
      </c>
    </row>
    <row r="383" spans="2:2" ht="18.75">
      <c r="B383" s="20"/>
    </row>
    <row r="384" spans="2:2" ht="37.5">
      <c r="B384" s="20" t="s">
        <v>2765</v>
      </c>
    </row>
    <row r="385" spans="2:2" ht="18.75">
      <c r="B385" s="20" t="s">
        <v>2766</v>
      </c>
    </row>
    <row r="386" spans="2:2" ht="18.75">
      <c r="B386" s="20" t="s">
        <v>6854</v>
      </c>
    </row>
    <row r="387" spans="2:2" ht="18.75">
      <c r="B387" s="181"/>
    </row>
    <row r="388" spans="2:2" ht="37.5">
      <c r="B388" s="20" t="s">
        <v>3356</v>
      </c>
    </row>
    <row r="389" spans="2:2" ht="37.5">
      <c r="B389" s="20" t="s">
        <v>2767</v>
      </c>
    </row>
    <row r="390" spans="2:2" ht="37.5">
      <c r="B390" s="20" t="s">
        <v>3357</v>
      </c>
    </row>
    <row r="391" spans="2:2" ht="75">
      <c r="B391" s="20" t="s">
        <v>3358</v>
      </c>
    </row>
    <row r="392" spans="2:2" ht="18.75">
      <c r="B392" s="20" t="s">
        <v>3359</v>
      </c>
    </row>
    <row r="393" spans="2:2" ht="56.25">
      <c r="B393" s="20" t="s">
        <v>3360</v>
      </c>
    </row>
    <row r="394" spans="2:2" ht="18.75">
      <c r="B394" s="20" t="s">
        <v>3361</v>
      </c>
    </row>
    <row r="395" spans="2:2" ht="37.5">
      <c r="B395" s="20" t="s">
        <v>3362</v>
      </c>
    </row>
    <row r="396" spans="2:2" ht="18.75">
      <c r="B396" s="20"/>
    </row>
    <row r="397" spans="2:2" ht="37.5">
      <c r="B397" s="19" t="s">
        <v>2768</v>
      </c>
    </row>
    <row r="398" spans="2:2" ht="18.75">
      <c r="B398" s="19" t="s">
        <v>2769</v>
      </c>
    </row>
    <row r="399" spans="2:2" ht="18.75">
      <c r="B399" s="20"/>
    </row>
    <row r="400" spans="2:2" ht="75">
      <c r="B400" s="20" t="s">
        <v>2953</v>
      </c>
    </row>
    <row r="401" spans="2:2" ht="56.25">
      <c r="B401" s="20" t="s">
        <v>2954</v>
      </c>
    </row>
    <row r="402" spans="2:2" ht="37.5">
      <c r="B402" s="20" t="s">
        <v>2955</v>
      </c>
    </row>
    <row r="403" spans="2:2" ht="18.75">
      <c r="B403" s="20"/>
    </row>
    <row r="404" spans="2:2" ht="18.75">
      <c r="B404" s="19" t="s">
        <v>2956</v>
      </c>
    </row>
    <row r="405" spans="2:2" ht="18.75">
      <c r="B405" s="19" t="s">
        <v>2957</v>
      </c>
    </row>
    <row r="406" spans="2:2" ht="18.75">
      <c r="B406" s="19" t="s">
        <v>2958</v>
      </c>
    </row>
    <row r="407" spans="2:2" ht="18.75">
      <c r="B407" s="19" t="s">
        <v>3363</v>
      </c>
    </row>
    <row r="408" spans="2:2" ht="18.75">
      <c r="B408" s="20"/>
    </row>
    <row r="409" spans="2:2" ht="112.5">
      <c r="B409" s="20" t="s">
        <v>2959</v>
      </c>
    </row>
    <row r="410" spans="2:2" ht="18.75">
      <c r="B410" s="20" t="s">
        <v>3364</v>
      </c>
    </row>
    <row r="411" spans="2:2" ht="37.5">
      <c r="B411" s="20" t="s">
        <v>2960</v>
      </c>
    </row>
    <row r="412" spans="2:2" ht="56.25">
      <c r="B412" s="20" t="s">
        <v>3365</v>
      </c>
    </row>
    <row r="413" spans="2:2" ht="18.75">
      <c r="B413" s="20"/>
    </row>
    <row r="414" spans="2:2" ht="37.5">
      <c r="B414" s="19" t="s">
        <v>2770</v>
      </c>
    </row>
    <row r="415" spans="2:2" ht="18.75">
      <c r="B415" s="19" t="s">
        <v>2963</v>
      </c>
    </row>
    <row r="416" spans="2:2" ht="18.75">
      <c r="B416" s="19" t="s">
        <v>3366</v>
      </c>
    </row>
    <row r="417" spans="2:2" ht="18.75">
      <c r="B417" s="19"/>
    </row>
    <row r="418" spans="2:2" ht="18.75">
      <c r="B418" s="19" t="s">
        <v>2964</v>
      </c>
    </row>
    <row r="419" spans="2:2" ht="37.5">
      <c r="B419" s="19" t="s">
        <v>2771</v>
      </c>
    </row>
    <row r="420" spans="2:2" ht="18.75">
      <c r="B420" s="19" t="s">
        <v>2772</v>
      </c>
    </row>
    <row r="421" spans="2:2" ht="37.5">
      <c r="B421" s="19" t="s">
        <v>2773</v>
      </c>
    </row>
    <row r="422" spans="2:2" ht="18.75">
      <c r="B422" s="19"/>
    </row>
    <row r="423" spans="2:2" ht="75">
      <c r="B423" s="20" t="s">
        <v>2970</v>
      </c>
    </row>
    <row r="424" spans="2:2" ht="18.75">
      <c r="B424" s="20"/>
    </row>
    <row r="425" spans="2:2" ht="18.75">
      <c r="B425" s="19" t="s">
        <v>2971</v>
      </c>
    </row>
    <row r="426" spans="2:2" ht="18.75">
      <c r="B426" s="20"/>
    </row>
    <row r="427" spans="2:2" ht="93.75">
      <c r="B427" s="20" t="s">
        <v>2972</v>
      </c>
    </row>
    <row r="428" spans="2:2" ht="18.75">
      <c r="B428" s="20" t="s">
        <v>2973</v>
      </c>
    </row>
    <row r="429" spans="2:2" ht="18.75">
      <c r="B429" s="20" t="s">
        <v>2774</v>
      </c>
    </row>
    <row r="430" spans="2:2" ht="18.75">
      <c r="B430" s="20" t="s">
        <v>2975</v>
      </c>
    </row>
    <row r="431" spans="2:2" ht="75">
      <c r="B431" s="20" t="s">
        <v>2775</v>
      </c>
    </row>
    <row r="432" spans="2:2" ht="75">
      <c r="B432" s="20" t="s">
        <v>2776</v>
      </c>
    </row>
    <row r="433" spans="2:2" ht="75">
      <c r="B433" s="20" t="s">
        <v>2777</v>
      </c>
    </row>
    <row r="434" spans="2:2" ht="75">
      <c r="B434" s="20" t="s">
        <v>2778</v>
      </c>
    </row>
    <row r="435" spans="2:2" ht="56.25">
      <c r="B435" s="20" t="s">
        <v>2980</v>
      </c>
    </row>
    <row r="436" spans="2:2" ht="18.75">
      <c r="B436" s="20"/>
    </row>
    <row r="437" spans="2:2" ht="18.75">
      <c r="B437" s="19" t="s">
        <v>2981</v>
      </c>
    </row>
    <row r="438" spans="2:2" ht="37.5">
      <c r="B438" s="19" t="s">
        <v>2779</v>
      </c>
    </row>
    <row r="439" spans="2:2" ht="18.75">
      <c r="B439" s="20"/>
    </row>
    <row r="440" spans="2:2" ht="37.5">
      <c r="B440" s="20" t="s">
        <v>2780</v>
      </c>
    </row>
    <row r="441" spans="2:2" ht="75">
      <c r="B441" s="20" t="s">
        <v>2781</v>
      </c>
    </row>
    <row r="442" spans="2:2" ht="18.75">
      <c r="B442" s="20"/>
    </row>
    <row r="443" spans="2:2" ht="18.75">
      <c r="B443" s="19" t="s">
        <v>2986</v>
      </c>
    </row>
    <row r="444" spans="2:2" ht="18.75">
      <c r="B444" s="19"/>
    </row>
    <row r="445" spans="2:2" ht="56.25">
      <c r="B445" s="20" t="s">
        <v>2987</v>
      </c>
    </row>
    <row r="446" spans="2:2" ht="37.5">
      <c r="B446" s="20" t="s">
        <v>2782</v>
      </c>
    </row>
    <row r="447" spans="2:2" ht="93.75">
      <c r="B447" s="20" t="s">
        <v>2783</v>
      </c>
    </row>
    <row r="448" spans="2:2" ht="150">
      <c r="B448" s="20" t="s">
        <v>2989</v>
      </c>
    </row>
    <row r="449" spans="2:2" ht="18.75">
      <c r="B449" s="20" t="s">
        <v>2990</v>
      </c>
    </row>
    <row r="450" spans="2:2" ht="37.5">
      <c r="B450" s="20" t="s">
        <v>2991</v>
      </c>
    </row>
    <row r="451" spans="2:2" ht="75">
      <c r="B451" s="20" t="s">
        <v>2992</v>
      </c>
    </row>
    <row r="452" spans="2:2" ht="56.25">
      <c r="B452" s="20" t="s">
        <v>2993</v>
      </c>
    </row>
    <row r="453" spans="2:2" ht="75">
      <c r="B453" s="20" t="s">
        <v>2994</v>
      </c>
    </row>
    <row r="454" spans="2:2" ht="18.75">
      <c r="B454" s="20"/>
    </row>
    <row r="455" spans="2:2" ht="18.75">
      <c r="B455" s="19" t="s">
        <v>2995</v>
      </c>
    </row>
    <row r="456" spans="2:2" ht="18.75">
      <c r="B456" s="20"/>
    </row>
    <row r="457" spans="2:2" ht="112.5">
      <c r="B457" s="20" t="s">
        <v>2996</v>
      </c>
    </row>
    <row r="458" spans="2:2" ht="75">
      <c r="B458" s="20" t="s">
        <v>2784</v>
      </c>
    </row>
    <row r="459" spans="2:2" ht="37.5">
      <c r="B459" s="20" t="s">
        <v>3368</v>
      </c>
    </row>
    <row r="460" spans="2:2" ht="18.75">
      <c r="B460" s="20"/>
    </row>
    <row r="461" spans="2:2" ht="37.5">
      <c r="B461" s="19" t="s">
        <v>2785</v>
      </c>
    </row>
    <row r="462" spans="2:2" ht="18.75">
      <c r="B462" s="20"/>
    </row>
    <row r="463" spans="2:2" ht="18.75">
      <c r="B463" s="20" t="s">
        <v>3369</v>
      </c>
    </row>
    <row r="464" spans="2:2" ht="18.75">
      <c r="B464" s="20"/>
    </row>
    <row r="465" spans="2:2" ht="18.75">
      <c r="B465" s="19" t="s">
        <v>3000</v>
      </c>
    </row>
    <row r="466" spans="2:2" ht="18.75">
      <c r="B466" s="20"/>
    </row>
    <row r="467" spans="2:2" ht="37.5">
      <c r="B467" s="20" t="s">
        <v>3001</v>
      </c>
    </row>
    <row r="468" spans="2:2" ht="112.5">
      <c r="B468" s="20" t="s">
        <v>3002</v>
      </c>
    </row>
    <row r="469" spans="2:2" ht="18.75">
      <c r="B469" s="20" t="s">
        <v>3003</v>
      </c>
    </row>
    <row r="470" spans="2:2" ht="45">
      <c r="B470" s="24" t="s">
        <v>3004</v>
      </c>
    </row>
    <row r="471" spans="2:2" ht="18.75">
      <c r="B471" s="20" t="s">
        <v>3005</v>
      </c>
    </row>
    <row r="472" spans="2:2" ht="37.5">
      <c r="B472" s="20" t="s">
        <v>3006</v>
      </c>
    </row>
    <row r="473" spans="2:2" ht="37.5">
      <c r="B473" s="20" t="s">
        <v>3007</v>
      </c>
    </row>
    <row r="474" spans="2:2" ht="37.5">
      <c r="B474" s="20" t="s">
        <v>3008</v>
      </c>
    </row>
    <row r="475" spans="2:2" ht="75">
      <c r="B475" s="20" t="s">
        <v>3009</v>
      </c>
    </row>
    <row r="476" spans="2:2" ht="18.75">
      <c r="B476" s="20" t="s">
        <v>3010</v>
      </c>
    </row>
    <row r="477" spans="2:2" ht="112.5">
      <c r="B477" s="20" t="s">
        <v>3011</v>
      </c>
    </row>
    <row r="478" spans="2:2" ht="56.25">
      <c r="B478" s="20" t="s">
        <v>3012</v>
      </c>
    </row>
    <row r="479" spans="2:2" ht="93.75">
      <c r="B479" s="20" t="s">
        <v>3013</v>
      </c>
    </row>
    <row r="480" spans="2:2" ht="93.75">
      <c r="B480" s="20" t="s">
        <v>3014</v>
      </c>
    </row>
    <row r="481" spans="2:2" ht="168.75">
      <c r="B481" s="20" t="s">
        <v>3015</v>
      </c>
    </row>
    <row r="482" spans="2:2" ht="60">
      <c r="B482" s="24" t="s">
        <v>3016</v>
      </c>
    </row>
    <row r="483" spans="2:2" ht="75">
      <c r="B483" s="20" t="s">
        <v>3017</v>
      </c>
    </row>
    <row r="484" spans="2:2" ht="18.75">
      <c r="B484" s="20"/>
    </row>
    <row r="485" spans="2:2" ht="18.75">
      <c r="B485" s="19" t="s">
        <v>3018</v>
      </c>
    </row>
    <row r="486" spans="2:2" ht="18.75">
      <c r="B486" s="19" t="s">
        <v>3019</v>
      </c>
    </row>
    <row r="487" spans="2:2" ht="18.75">
      <c r="B487" s="20"/>
    </row>
    <row r="488" spans="2:2" ht="56.25">
      <c r="B488" s="20" t="s">
        <v>3370</v>
      </c>
    </row>
    <row r="489" spans="2:2" ht="18.75">
      <c r="B489" s="20"/>
    </row>
    <row r="490" spans="2:2" ht="18.75">
      <c r="B490" s="19" t="s">
        <v>3020</v>
      </c>
    </row>
    <row r="491" spans="2:2" ht="18.75">
      <c r="B491" s="19"/>
    </row>
    <row r="492" spans="2:2" ht="56.25">
      <c r="B492" s="20" t="s">
        <v>3021</v>
      </c>
    </row>
    <row r="493" spans="2:2" ht="18.75">
      <c r="B493" s="20"/>
    </row>
    <row r="494" spans="2:2" ht="37.5">
      <c r="B494" s="19" t="s">
        <v>2786</v>
      </c>
    </row>
    <row r="495" spans="2:2" ht="18.75">
      <c r="B495" s="19" t="s">
        <v>2787</v>
      </c>
    </row>
    <row r="496" spans="2:2" ht="18.75">
      <c r="B496" s="20"/>
    </row>
    <row r="497" spans="2:2" ht="37.5">
      <c r="B497" s="20" t="s">
        <v>3371</v>
      </c>
    </row>
    <row r="498" spans="2:2" ht="18.75">
      <c r="B498" s="20"/>
    </row>
    <row r="499" spans="2:2" ht="18.75">
      <c r="B499" s="19" t="s">
        <v>3024</v>
      </c>
    </row>
    <row r="500" spans="2:2" ht="18.75">
      <c r="B500" s="19" t="s">
        <v>3025</v>
      </c>
    </row>
    <row r="501" spans="2:2" ht="18.75">
      <c r="B501" s="20"/>
    </row>
    <row r="502" spans="2:2" ht="75">
      <c r="B502" s="20" t="s">
        <v>3372</v>
      </c>
    </row>
    <row r="503" spans="2:2" ht="18.75">
      <c r="B503" s="181"/>
    </row>
    <row r="504" spans="2:2" ht="18.75">
      <c r="B504" s="188"/>
    </row>
    <row r="505" spans="2:2" ht="18.75">
      <c r="B505" s="188" t="s">
        <v>3026</v>
      </c>
    </row>
    <row r="506" spans="2:2" ht="18.75">
      <c r="B506" s="188" t="s">
        <v>3027</v>
      </c>
    </row>
    <row r="507" spans="2:2" ht="18.75">
      <c r="B507" s="188" t="s">
        <v>2666</v>
      </c>
    </row>
    <row r="509" spans="2:2">
      <c r="B509" s="4" t="s">
        <v>6699</v>
      </c>
    </row>
  </sheetData>
  <mergeCells count="1">
    <mergeCell ref="B24:B33"/>
  </mergeCells>
  <phoneticPr fontId="119" type="noConversion"/>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66"/>
  <sheetViews>
    <sheetView topLeftCell="A43" workbookViewId="0">
      <selection activeCell="B66" sqref="B66"/>
    </sheetView>
  </sheetViews>
  <sheetFormatPr defaultRowHeight="15"/>
  <cols>
    <col min="2" max="2" width="118.7109375" customWidth="1"/>
  </cols>
  <sheetData>
    <row r="1" spans="2:2">
      <c r="B1" s="4" t="s">
        <v>6699</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c r="B8" s="187"/>
    </row>
    <row r="9" spans="2:2" ht="18.75">
      <c r="B9" s="40"/>
    </row>
    <row r="10" spans="2:2" ht="15.75">
      <c r="B10" s="198" t="s">
        <v>2791</v>
      </c>
    </row>
    <row r="11" spans="2:2" ht="15.75">
      <c r="B11" s="199"/>
    </row>
    <row r="12" spans="2:2" ht="16.5">
      <c r="B12" s="87" t="s">
        <v>2817</v>
      </c>
    </row>
    <row r="13" spans="2:2" ht="16.5">
      <c r="B13" s="200"/>
    </row>
    <row r="14" spans="2:2" ht="16.5">
      <c r="B14" s="200"/>
    </row>
    <row r="15" spans="2:2" ht="16.5">
      <c r="B15" s="200"/>
    </row>
    <row r="16" spans="2:2" ht="16.5">
      <c r="B16" s="84" t="s">
        <v>2793</v>
      </c>
    </row>
    <row r="17" spans="2:2" ht="16.5">
      <c r="B17" s="84" t="s">
        <v>2818</v>
      </c>
    </row>
    <row r="18" spans="2:2" ht="16.5">
      <c r="B18" s="85"/>
    </row>
    <row r="19" spans="2:2" ht="16.5">
      <c r="B19" s="85"/>
    </row>
    <row r="20" spans="2:2" ht="16.5">
      <c r="B20" s="94"/>
    </row>
    <row r="21" spans="2:2" ht="16.5">
      <c r="B21" s="85" t="s">
        <v>2819</v>
      </c>
    </row>
    <row r="22" spans="2:2" ht="16.5">
      <c r="B22" s="85" t="s">
        <v>2820</v>
      </c>
    </row>
    <row r="23" spans="2:2">
      <c r="B23" s="201" t="s">
        <v>2821</v>
      </c>
    </row>
    <row r="24" spans="2:2" ht="16.5">
      <c r="B24" s="85" t="s">
        <v>2820</v>
      </c>
    </row>
    <row r="25" spans="2:2">
      <c r="B25" s="201" t="s">
        <v>2822</v>
      </c>
    </row>
    <row r="26" spans="2:2" ht="33">
      <c r="B26" s="85" t="s">
        <v>2847</v>
      </c>
    </row>
    <row r="27" spans="2:2">
      <c r="B27" s="201" t="s">
        <v>2823</v>
      </c>
    </row>
    <row r="28" spans="2:2" ht="16.5">
      <c r="B28" s="85" t="s">
        <v>2824</v>
      </c>
    </row>
    <row r="29" spans="2:2">
      <c r="B29" s="205" t="s">
        <v>2825</v>
      </c>
    </row>
    <row r="30" spans="2:2" ht="16.5">
      <c r="B30" s="85" t="s">
        <v>2826</v>
      </c>
    </row>
    <row r="31" spans="2:2" ht="16.5">
      <c r="B31" s="85" t="s">
        <v>2827</v>
      </c>
    </row>
    <row r="32" spans="2:2">
      <c r="B32" s="201" t="s">
        <v>2828</v>
      </c>
    </row>
    <row r="33" spans="2:2" ht="16.5">
      <c r="B33" s="85" t="s">
        <v>2820</v>
      </c>
    </row>
    <row r="34" spans="2:2">
      <c r="B34" s="205" t="s">
        <v>2829</v>
      </c>
    </row>
    <row r="35" spans="2:2" ht="16.5">
      <c r="B35" s="85" t="s">
        <v>2830</v>
      </c>
    </row>
    <row r="36" spans="2:2">
      <c r="B36" s="201" t="s">
        <v>2831</v>
      </c>
    </row>
    <row r="37" spans="2:2" ht="49.5">
      <c r="B37" s="85" t="s">
        <v>2832</v>
      </c>
    </row>
    <row r="38" spans="2:2" ht="16.5">
      <c r="B38" s="85" t="s">
        <v>2833</v>
      </c>
    </row>
    <row r="39" spans="2:2" ht="16.5">
      <c r="B39" s="85" t="s">
        <v>2820</v>
      </c>
    </row>
    <row r="40" spans="2:2">
      <c r="B40" s="201"/>
    </row>
    <row r="41" spans="2:2">
      <c r="B41" s="201" t="s">
        <v>2796</v>
      </c>
    </row>
    <row r="42" spans="2:2">
      <c r="B42" s="201" t="s">
        <v>2834</v>
      </c>
    </row>
    <row r="43" spans="2:2">
      <c r="B43" s="201" t="s">
        <v>2835</v>
      </c>
    </row>
    <row r="44" spans="2:2" ht="30">
      <c r="B44" s="201" t="s">
        <v>2836</v>
      </c>
    </row>
    <row r="45" spans="2:2" ht="45">
      <c r="B45" s="201" t="s">
        <v>2837</v>
      </c>
    </row>
    <row r="46" spans="2:2" ht="16.5">
      <c r="B46" s="85"/>
    </row>
    <row r="47" spans="2:2" ht="16.5">
      <c r="B47" s="85"/>
    </row>
    <row r="48" spans="2:2" ht="16.5">
      <c r="B48" s="85"/>
    </row>
    <row r="49" spans="2:2" ht="16.5">
      <c r="B49" s="85"/>
    </row>
    <row r="50" spans="2:2" ht="16.5">
      <c r="B50" s="85" t="s">
        <v>2838</v>
      </c>
    </row>
    <row r="51" spans="2:2" ht="16.5">
      <c r="B51" s="85"/>
    </row>
    <row r="52" spans="2:2" ht="16.5">
      <c r="B52" s="85" t="s">
        <v>2839</v>
      </c>
    </row>
    <row r="53" spans="2:2">
      <c r="B53" s="201" t="s">
        <v>2840</v>
      </c>
    </row>
    <row r="54" spans="2:2" ht="16.5">
      <c r="B54" s="85"/>
    </row>
    <row r="55" spans="2:2" ht="16.5">
      <c r="B55" s="85"/>
    </row>
    <row r="56" spans="2:2" ht="16.5">
      <c r="B56" s="85" t="s">
        <v>2841</v>
      </c>
    </row>
    <row r="57" spans="2:2" ht="16.5">
      <c r="B57" s="85"/>
    </row>
    <row r="58" spans="2:2" ht="16.5">
      <c r="B58" s="85" t="s">
        <v>2842</v>
      </c>
    </row>
    <row r="59" spans="2:2">
      <c r="B59" s="201" t="s">
        <v>2843</v>
      </c>
    </row>
    <row r="60" spans="2:2" ht="16.5">
      <c r="B60" s="85"/>
    </row>
    <row r="61" spans="2:2" ht="16.5">
      <c r="B61" s="85"/>
    </row>
    <row r="62" spans="2:2" ht="16.5">
      <c r="B62" s="85" t="s">
        <v>2844</v>
      </c>
    </row>
    <row r="63" spans="2:2" ht="16.5">
      <c r="B63" s="85"/>
    </row>
    <row r="64" spans="2:2" ht="16.5">
      <c r="B64" s="85" t="s">
        <v>2845</v>
      </c>
    </row>
    <row r="65" spans="2:2" ht="16.5">
      <c r="B65" s="85" t="s">
        <v>2846</v>
      </c>
    </row>
    <row r="66" spans="2:2">
      <c r="B66" s="4" t="s">
        <v>6699</v>
      </c>
    </row>
  </sheetData>
  <phoneticPr fontId="119" type="noConversion"/>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6699</v>
      </c>
    </row>
    <row r="2" spans="2:2" ht="186">
      <c r="B2" s="131" t="s">
        <v>5327</v>
      </c>
    </row>
    <row r="3" spans="2:2">
      <c r="B3" s="141"/>
    </row>
    <row r="4" spans="2:2" ht="42.75">
      <c r="B4" s="142" t="s">
        <v>5328</v>
      </c>
    </row>
    <row r="5" spans="2:2">
      <c r="B5" s="141"/>
    </row>
    <row r="6" spans="2:2">
      <c r="B6" s="142" t="s">
        <v>5329</v>
      </c>
    </row>
    <row r="7" spans="2:2">
      <c r="B7" s="141"/>
    </row>
    <row r="8" spans="2:2" ht="57">
      <c r="B8" s="142" t="s">
        <v>5330</v>
      </c>
    </row>
    <row r="9" spans="2:2">
      <c r="B9" s="141"/>
    </row>
    <row r="10" spans="2:2" ht="99.75">
      <c r="B10" s="142" t="s">
        <v>5331</v>
      </c>
    </row>
    <row r="11" spans="2:2">
      <c r="B11" s="141"/>
    </row>
    <row r="12" spans="2:2" ht="71.25">
      <c r="B12" s="142" t="s">
        <v>5332</v>
      </c>
    </row>
    <row r="13" spans="2:2">
      <c r="B13" s="141"/>
    </row>
    <row r="14" spans="2:2" ht="42.75">
      <c r="B14" s="142" t="s">
        <v>5333</v>
      </c>
    </row>
    <row r="15" spans="2:2">
      <c r="B15" s="141"/>
    </row>
    <row r="16" spans="2:2" ht="42.75">
      <c r="B16" s="142" t="s">
        <v>5334</v>
      </c>
    </row>
    <row r="17" spans="2:2">
      <c r="B17" s="141"/>
    </row>
    <row r="18" spans="2:2" ht="28.5">
      <c r="B18" s="142" t="s">
        <v>5335</v>
      </c>
    </row>
    <row r="19" spans="2:2">
      <c r="B19" s="141"/>
    </row>
    <row r="20" spans="2:2" ht="42.75">
      <c r="B20" s="142" t="s">
        <v>5336</v>
      </c>
    </row>
    <row r="21" spans="2:2">
      <c r="B21" s="141"/>
    </row>
    <row r="22" spans="2:2" ht="156.75">
      <c r="B22" s="142" t="s">
        <v>4671</v>
      </c>
    </row>
    <row r="23" spans="2:2">
      <c r="B23" s="141"/>
    </row>
    <row r="24" spans="2:2" ht="114">
      <c r="B24" s="142" t="s">
        <v>4672</v>
      </c>
    </row>
    <row r="25" spans="2:2">
      <c r="B25" s="141"/>
    </row>
    <row r="26" spans="2:2" ht="71.25">
      <c r="B26" s="142" t="s">
        <v>5339</v>
      </c>
    </row>
    <row r="27" spans="2:2">
      <c r="B27" s="141"/>
    </row>
    <row r="28" spans="2:2" ht="99.75">
      <c r="B28" s="142" t="s">
        <v>5340</v>
      </c>
    </row>
    <row r="29" spans="2:2">
      <c r="B29" s="141"/>
    </row>
    <row r="30" spans="2:2" ht="85.5">
      <c r="B30" s="142" t="s">
        <v>4673</v>
      </c>
    </row>
    <row r="31" spans="2:2">
      <c r="B31" s="141"/>
    </row>
    <row r="32" spans="2:2" ht="57">
      <c r="B32" s="142" t="s">
        <v>5342</v>
      </c>
    </row>
    <row r="33" spans="2:2">
      <c r="B33" s="141"/>
    </row>
    <row r="34" spans="2:2" ht="71.25">
      <c r="B34" s="142" t="s">
        <v>5343</v>
      </c>
    </row>
    <row r="35" spans="2:2">
      <c r="B35" s="141"/>
    </row>
    <row r="36" spans="2:2" ht="57">
      <c r="B36" s="142" t="s">
        <v>5344</v>
      </c>
    </row>
    <row r="37" spans="2:2">
      <c r="B37" s="141"/>
    </row>
    <row r="38" spans="2:2" ht="57">
      <c r="B38" s="142" t="s">
        <v>5345</v>
      </c>
    </row>
    <row r="39" spans="2:2">
      <c r="B39" s="141"/>
    </row>
    <row r="40" spans="2:2" ht="128.25">
      <c r="B40" s="142" t="s">
        <v>5346</v>
      </c>
    </row>
    <row r="41" spans="2:2">
      <c r="B41" s="141"/>
    </row>
    <row r="42" spans="2:2" ht="114">
      <c r="B42" s="142" t="s">
        <v>5347</v>
      </c>
    </row>
    <row r="43" spans="2:2">
      <c r="B43" s="141"/>
    </row>
    <row r="44" spans="2:2" ht="28.5">
      <c r="B44" s="142" t="s">
        <v>5348</v>
      </c>
    </row>
    <row r="45" spans="2:2">
      <c r="B45" s="141"/>
    </row>
    <row r="46" spans="2:2" ht="28.5">
      <c r="B46" s="142" t="s">
        <v>5349</v>
      </c>
    </row>
    <row r="47" spans="2:2">
      <c r="B47" s="4" t="s">
        <v>6699</v>
      </c>
    </row>
  </sheetData>
  <phoneticPr fontId="119" type="noConversion"/>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6699</v>
      </c>
    </row>
    <row r="2" spans="2:2" ht="367.5">
      <c r="B2" s="130" t="s">
        <v>4877</v>
      </c>
    </row>
    <row r="3" spans="2:2" ht="23.25">
      <c r="B3" s="131"/>
    </row>
    <row r="4" spans="2:2" ht="23.25">
      <c r="B4" s="131" t="s">
        <v>4935</v>
      </c>
    </row>
    <row r="5" spans="2:2" ht="23.25">
      <c r="B5" s="131" t="s">
        <v>6790</v>
      </c>
    </row>
    <row r="6" spans="2:2" ht="23.25">
      <c r="B6" s="131" t="s">
        <v>4878</v>
      </c>
    </row>
    <row r="7" spans="2:2" ht="255.75">
      <c r="B7" s="131" t="s">
        <v>4879</v>
      </c>
    </row>
    <row r="8" spans="2:2" ht="28.5">
      <c r="B8" s="132" t="s">
        <v>4880</v>
      </c>
    </row>
    <row r="9" spans="2:2">
      <c r="B9" s="133"/>
    </row>
    <row r="10" spans="2:2">
      <c r="B10" s="134"/>
    </row>
    <row r="11" spans="2:2" ht="142.5">
      <c r="B11" s="135" t="s">
        <v>4881</v>
      </c>
    </row>
    <row r="12" spans="2:2">
      <c r="B12" s="134"/>
    </row>
    <row r="13" spans="2:2" ht="57">
      <c r="B13" s="135" t="s">
        <v>4882</v>
      </c>
    </row>
    <row r="14" spans="2:2">
      <c r="B14" s="134"/>
    </row>
    <row r="15" spans="2:2">
      <c r="B15" s="136" t="s">
        <v>4883</v>
      </c>
    </row>
    <row r="16" spans="2:2">
      <c r="B16" s="134"/>
    </row>
    <row r="17" spans="2:2" ht="28.5">
      <c r="B17" s="135" t="s">
        <v>4884</v>
      </c>
    </row>
    <row r="18" spans="2:2">
      <c r="B18" s="134"/>
    </row>
    <row r="19" spans="2:2" ht="42.75">
      <c r="B19" s="135" t="s">
        <v>4885</v>
      </c>
    </row>
    <row r="20" spans="2:2">
      <c r="B20" s="134"/>
    </row>
    <row r="21" spans="2:2">
      <c r="B21" s="135" t="s">
        <v>4886</v>
      </c>
    </row>
    <row r="22" spans="2:2">
      <c r="B22" s="134"/>
    </row>
    <row r="23" spans="2:2" ht="28.5">
      <c r="B23" s="135" t="s">
        <v>4887</v>
      </c>
    </row>
    <row r="24" spans="2:2">
      <c r="B24" s="134"/>
    </row>
    <row r="25" spans="2:2">
      <c r="B25" s="136" t="s">
        <v>4888</v>
      </c>
    </row>
    <row r="26" spans="2:2">
      <c r="B26" s="133"/>
    </row>
    <row r="27" spans="2:2">
      <c r="B27" s="138" t="s">
        <v>4889</v>
      </c>
    </row>
    <row r="28" spans="2:2">
      <c r="B28" s="138" t="s">
        <v>4890</v>
      </c>
    </row>
    <row r="29" spans="2:2">
      <c r="B29" s="138" t="s">
        <v>4891</v>
      </c>
    </row>
    <row r="30" spans="2:2">
      <c r="B30" s="133"/>
    </row>
    <row r="31" spans="2:2" ht="162.75">
      <c r="B31" s="131" t="s">
        <v>4892</v>
      </c>
    </row>
    <row r="32" spans="2:2">
      <c r="B32" s="137"/>
    </row>
    <row r="33" spans="2:2">
      <c r="B33" s="137"/>
    </row>
    <row r="34" spans="2:2">
      <c r="B34" s="138" t="s">
        <v>6807</v>
      </c>
    </row>
    <row r="35" spans="2:2">
      <c r="B35" s="137"/>
    </row>
    <row r="36" spans="2:2">
      <c r="B36" s="138" t="s">
        <v>4893</v>
      </c>
    </row>
    <row r="37" spans="2:2">
      <c r="B37" s="138" t="s">
        <v>4894</v>
      </c>
    </row>
    <row r="38" spans="2:2">
      <c r="B38" s="138" t="s">
        <v>4895</v>
      </c>
    </row>
    <row r="39" spans="2:2">
      <c r="B39" s="138" t="s">
        <v>4896</v>
      </c>
    </row>
    <row r="40" spans="2:2">
      <c r="B40" s="138" t="s">
        <v>4878</v>
      </c>
    </row>
    <row r="41" spans="2:2" ht="232.5">
      <c r="B41" s="131" t="s">
        <v>4897</v>
      </c>
    </row>
    <row r="42" spans="2:2">
      <c r="B42" s="66" t="s">
        <v>4898</v>
      </c>
    </row>
    <row r="43" spans="2:2" ht="21.75">
      <c r="B43" s="139" t="s">
        <v>6811</v>
      </c>
    </row>
    <row r="44" spans="2:2" ht="18">
      <c r="B44" s="140" t="s">
        <v>4966</v>
      </c>
    </row>
    <row r="45" spans="2:2">
      <c r="B45" s="134"/>
    </row>
    <row r="46" spans="2:2" ht="171">
      <c r="B46" s="135" t="s">
        <v>4899</v>
      </c>
    </row>
    <row r="47" spans="2:2">
      <c r="B47" s="134"/>
    </row>
    <row r="48" spans="2:2" ht="85.5">
      <c r="B48" s="135" t="s">
        <v>4900</v>
      </c>
    </row>
    <row r="49" spans="2:2">
      <c r="B49" s="134"/>
    </row>
    <row r="50" spans="2:2" ht="105">
      <c r="B50" s="136" t="s">
        <v>4901</v>
      </c>
    </row>
    <row r="51" spans="2:2" ht="18">
      <c r="B51" s="140" t="s">
        <v>6855</v>
      </c>
    </row>
    <row r="52" spans="2:2">
      <c r="B52" s="134"/>
    </row>
    <row r="53" spans="2:2" ht="42.75">
      <c r="B53" s="135" t="s">
        <v>4902</v>
      </c>
    </row>
    <row r="54" spans="2:2" ht="36">
      <c r="B54" s="140" t="s">
        <v>6392</v>
      </c>
    </row>
    <row r="55" spans="2:2">
      <c r="B55" s="134"/>
    </row>
    <row r="56" spans="2:2" ht="28.5">
      <c r="B56" s="135" t="s">
        <v>4903</v>
      </c>
    </row>
    <row r="57" spans="2:2">
      <c r="B57" s="134"/>
    </row>
    <row r="58" spans="2:2">
      <c r="B58" s="135" t="s">
        <v>4904</v>
      </c>
    </row>
    <row r="59" spans="2:2">
      <c r="B59" s="134"/>
    </row>
    <row r="60" spans="2:2">
      <c r="B60" s="135" t="s">
        <v>4905</v>
      </c>
    </row>
    <row r="61" spans="2:2">
      <c r="B61" s="134"/>
    </row>
    <row r="62" spans="2:2">
      <c r="B62" s="135" t="s">
        <v>4906</v>
      </c>
    </row>
    <row r="63" spans="2:2">
      <c r="B63" s="134"/>
    </row>
    <row r="64" spans="2:2" ht="42.75">
      <c r="B64" s="135" t="s">
        <v>4907</v>
      </c>
    </row>
    <row r="65" spans="2:2">
      <c r="B65" s="134"/>
    </row>
    <row r="66" spans="2:2">
      <c r="B66" s="135" t="s">
        <v>4908</v>
      </c>
    </row>
    <row r="67" spans="2:2">
      <c r="B67" s="134"/>
    </row>
    <row r="68" spans="2:2">
      <c r="B68" s="135" t="s">
        <v>4909</v>
      </c>
    </row>
    <row r="69" spans="2:2">
      <c r="B69" s="134"/>
    </row>
    <row r="70" spans="2:2">
      <c r="B70" s="135" t="s">
        <v>4622</v>
      </c>
    </row>
    <row r="71" spans="2:2">
      <c r="B71" s="134"/>
    </row>
    <row r="72" spans="2:2">
      <c r="B72" s="135" t="s">
        <v>4905</v>
      </c>
    </row>
    <row r="73" spans="2:2">
      <c r="B73" s="134"/>
    </row>
    <row r="74" spans="2:2">
      <c r="B74" s="135" t="s">
        <v>4623</v>
      </c>
    </row>
    <row r="75" spans="2:2">
      <c r="B75" s="134"/>
    </row>
    <row r="76" spans="2:2" ht="28.5">
      <c r="B76" s="135" t="s">
        <v>4624</v>
      </c>
    </row>
    <row r="77" spans="2:2">
      <c r="B77" s="134"/>
    </row>
    <row r="78" spans="2:2">
      <c r="B78" s="135" t="s">
        <v>4625</v>
      </c>
    </row>
    <row r="79" spans="2:2">
      <c r="B79" s="134"/>
    </row>
    <row r="80" spans="2:2">
      <c r="B80" s="135" t="s">
        <v>4626</v>
      </c>
    </row>
    <row r="81" spans="2:2">
      <c r="B81" s="134"/>
    </row>
    <row r="82" spans="2:2">
      <c r="B82" s="135" t="s">
        <v>4905</v>
      </c>
    </row>
    <row r="83" spans="2:2">
      <c r="B83" s="134"/>
    </row>
    <row r="84" spans="2:2">
      <c r="B84" s="135" t="s">
        <v>4627</v>
      </c>
    </row>
    <row r="85" spans="2:2">
      <c r="B85" s="134"/>
    </row>
    <row r="86" spans="2:2" ht="28.5">
      <c r="B86" s="135" t="s">
        <v>4976</v>
      </c>
    </row>
    <row r="87" spans="2:2">
      <c r="B87" s="134"/>
    </row>
    <row r="88" spans="2:2">
      <c r="B88" s="135" t="s">
        <v>4628</v>
      </c>
    </row>
    <row r="89" spans="2:2">
      <c r="B89" s="134"/>
    </row>
    <row r="90" spans="2:2">
      <c r="B90" s="135" t="s">
        <v>4629</v>
      </c>
    </row>
    <row r="91" spans="2:2">
      <c r="B91" s="134"/>
    </row>
    <row r="92" spans="2:2">
      <c r="B92" s="135" t="s">
        <v>4630</v>
      </c>
    </row>
    <row r="93" spans="2:2">
      <c r="B93" s="134"/>
    </row>
    <row r="94" spans="2:2">
      <c r="B94" s="135" t="s">
        <v>4631</v>
      </c>
    </row>
    <row r="95" spans="2:2">
      <c r="B95" s="134"/>
    </row>
    <row r="96" spans="2:2" ht="42.75">
      <c r="B96" s="135" t="s">
        <v>4632</v>
      </c>
    </row>
    <row r="97" spans="2:2">
      <c r="B97" s="134"/>
    </row>
    <row r="98" spans="2:2" ht="42.75">
      <c r="B98" s="135" t="s">
        <v>4633</v>
      </c>
    </row>
    <row r="99" spans="2:2">
      <c r="B99" s="134"/>
    </row>
    <row r="100" spans="2:2" ht="28.5">
      <c r="B100" s="135" t="s">
        <v>4634</v>
      </c>
    </row>
    <row r="101" spans="2:2">
      <c r="B101" s="134"/>
    </row>
    <row r="102" spans="2:2">
      <c r="B102" s="135" t="s">
        <v>4635</v>
      </c>
    </row>
    <row r="103" spans="2:2">
      <c r="B103" s="134"/>
    </row>
    <row r="104" spans="2:2" ht="42.75">
      <c r="B104" s="135" t="s">
        <v>4636</v>
      </c>
    </row>
    <row r="105" spans="2:2">
      <c r="B105" s="134"/>
    </row>
    <row r="106" spans="2:2">
      <c r="B106" s="135" t="s">
        <v>4637</v>
      </c>
    </row>
    <row r="107" spans="2:2">
      <c r="B107" s="134"/>
    </row>
    <row r="108" spans="2:2">
      <c r="B108" s="135" t="s">
        <v>4638</v>
      </c>
    </row>
    <row r="109" spans="2:2">
      <c r="B109" s="134"/>
    </row>
    <row r="110" spans="2:2">
      <c r="B110" s="135" t="s">
        <v>4639</v>
      </c>
    </row>
    <row r="111" spans="2:2">
      <c r="B111" s="134"/>
    </row>
    <row r="112" spans="2:2" ht="28.5">
      <c r="B112" s="135" t="s">
        <v>4640</v>
      </c>
    </row>
    <row r="113" spans="2:2">
      <c r="B113" s="134"/>
    </row>
    <row r="114" spans="2:2" ht="57">
      <c r="B114" s="135" t="s">
        <v>4641</v>
      </c>
    </row>
    <row r="115" spans="2:2">
      <c r="B115" s="134"/>
    </row>
    <row r="116" spans="2:2" ht="42.75">
      <c r="B116" s="135" t="s">
        <v>4642</v>
      </c>
    </row>
    <row r="117" spans="2:2" ht="21.75">
      <c r="B117" s="139" t="s">
        <v>6505</v>
      </c>
    </row>
    <row r="118" spans="2:2" ht="18">
      <c r="B118" s="140" t="s">
        <v>6506</v>
      </c>
    </row>
    <row r="119" spans="2:2">
      <c r="B119" s="134"/>
    </row>
    <row r="120" spans="2:2" ht="28.5">
      <c r="B120" s="135" t="s">
        <v>4643</v>
      </c>
    </row>
    <row r="121" spans="2:2" ht="36">
      <c r="B121" s="140" t="s">
        <v>4644</v>
      </c>
    </row>
    <row r="122" spans="2:2">
      <c r="B122" s="134"/>
    </row>
    <row r="123" spans="2:2" ht="57">
      <c r="B123" s="135" t="s">
        <v>4645</v>
      </c>
    </row>
    <row r="124" spans="2:2">
      <c r="B124" s="134"/>
    </row>
    <row r="125" spans="2:2" ht="28.5">
      <c r="B125" s="135" t="s">
        <v>4646</v>
      </c>
    </row>
    <row r="126" spans="2:2">
      <c r="B126" s="134"/>
    </row>
    <row r="127" spans="2:2" ht="57">
      <c r="B127" s="135" t="s">
        <v>4647</v>
      </c>
    </row>
    <row r="128" spans="2:2" ht="18">
      <c r="B128" s="140" t="s">
        <v>6515</v>
      </c>
    </row>
    <row r="129" spans="2:2">
      <c r="B129" s="134"/>
    </row>
    <row r="130" spans="2:2" ht="165">
      <c r="B130" s="136" t="s">
        <v>4648</v>
      </c>
    </row>
    <row r="131" spans="2:2">
      <c r="B131" s="11"/>
    </row>
    <row r="132" spans="2:2" ht="72">
      <c r="B132" s="140" t="s">
        <v>4649</v>
      </c>
    </row>
    <row r="133" spans="2:2">
      <c r="B133" s="134"/>
    </row>
    <row r="134" spans="2:2">
      <c r="B134" s="135" t="s">
        <v>4650</v>
      </c>
    </row>
    <row r="135" spans="2:2">
      <c r="B135" s="134"/>
    </row>
    <row r="136" spans="2:2">
      <c r="B136" s="135" t="s">
        <v>4651</v>
      </c>
    </row>
    <row r="137" spans="2:2">
      <c r="B137" s="134"/>
    </row>
    <row r="138" spans="2:2" ht="28.5">
      <c r="B138" s="135" t="s">
        <v>4652</v>
      </c>
    </row>
    <row r="139" spans="2:2">
      <c r="B139" s="134"/>
    </row>
    <row r="140" spans="2:2" ht="42.75">
      <c r="B140" s="135" t="s">
        <v>4653</v>
      </c>
    </row>
    <row r="141" spans="2:2">
      <c r="B141" s="134"/>
    </row>
    <row r="142" spans="2:2" ht="42.75">
      <c r="B142" s="135" t="s">
        <v>4654</v>
      </c>
    </row>
    <row r="143" spans="2:2" ht="36">
      <c r="B143" s="140" t="s">
        <v>6383</v>
      </c>
    </row>
    <row r="144" spans="2:2">
      <c r="B144" s="134"/>
    </row>
    <row r="145" spans="2:2" ht="28.5">
      <c r="B145" s="135" t="s">
        <v>4655</v>
      </c>
    </row>
    <row r="146" spans="2:2">
      <c r="B146" s="134"/>
    </row>
    <row r="147" spans="2:2" ht="30">
      <c r="B147" s="136" t="s">
        <v>4656</v>
      </c>
    </row>
    <row r="148" spans="2:2">
      <c r="B148" s="134"/>
    </row>
    <row r="149" spans="2:2" ht="30">
      <c r="B149" s="136" t="s">
        <v>4657</v>
      </c>
    </row>
    <row r="150" spans="2:2">
      <c r="B150" s="134"/>
    </row>
    <row r="151" spans="2:2" ht="30">
      <c r="B151" s="136" t="s">
        <v>4658</v>
      </c>
    </row>
    <row r="152" spans="2:2">
      <c r="B152" s="134"/>
    </row>
    <row r="153" spans="2:2" ht="30">
      <c r="B153" s="136" t="s">
        <v>4659</v>
      </c>
    </row>
    <row r="154" spans="2:2">
      <c r="B154" s="134"/>
    </row>
    <row r="155" spans="2:2" ht="30">
      <c r="B155" s="136" t="s">
        <v>4660</v>
      </c>
    </row>
    <row r="156" spans="2:2">
      <c r="B156" s="134"/>
    </row>
    <row r="157" spans="2:2" ht="45">
      <c r="B157" s="136" t="s">
        <v>4661</v>
      </c>
    </row>
    <row r="158" spans="2:2">
      <c r="B158" s="134"/>
    </row>
    <row r="159" spans="2:2" ht="45">
      <c r="B159" s="136" t="s">
        <v>4662</v>
      </c>
    </row>
    <row r="160" spans="2:2">
      <c r="B160" s="134"/>
    </row>
    <row r="161" spans="2:2" ht="45">
      <c r="B161" s="136" t="s">
        <v>4663</v>
      </c>
    </row>
    <row r="162" spans="2:2">
      <c r="B162" s="134"/>
    </row>
    <row r="163" spans="2:2" ht="57">
      <c r="B163" s="135" t="s">
        <v>4664</v>
      </c>
    </row>
    <row r="164" spans="2:2">
      <c r="B164" s="134"/>
    </row>
    <row r="165" spans="2:2" ht="60">
      <c r="B165" s="136" t="s">
        <v>4665</v>
      </c>
    </row>
    <row r="166" spans="2:2">
      <c r="B166" s="134"/>
    </row>
    <row r="167" spans="2:2" ht="75">
      <c r="B167" s="136" t="s">
        <v>4666</v>
      </c>
    </row>
    <row r="168" spans="2:2">
      <c r="B168" s="134"/>
    </row>
    <row r="169" spans="2:2" ht="75">
      <c r="B169" s="136" t="s">
        <v>4667</v>
      </c>
    </row>
    <row r="170" spans="2:2">
      <c r="B170" s="134"/>
    </row>
    <row r="171" spans="2:2" ht="60">
      <c r="B171" s="136" t="s">
        <v>4668</v>
      </c>
    </row>
    <row r="172" spans="2:2">
      <c r="B172" s="134"/>
    </row>
    <row r="173" spans="2:2" ht="60">
      <c r="B173" s="136" t="s">
        <v>4669</v>
      </c>
    </row>
    <row r="174" spans="2:2">
      <c r="B174" s="134"/>
    </row>
    <row r="175" spans="2:2" ht="75">
      <c r="B175" s="136" t="s">
        <v>4670</v>
      </c>
    </row>
    <row r="176" spans="2:2" ht="72">
      <c r="B176" s="140" t="s">
        <v>5326</v>
      </c>
    </row>
    <row r="177" spans="2:2">
      <c r="B177" s="129"/>
    </row>
    <row r="178" spans="2:2" ht="162.75">
      <c r="B178" s="131" t="s">
        <v>5327</v>
      </c>
    </row>
    <row r="179" spans="2:2">
      <c r="B179" s="134"/>
    </row>
    <row r="180" spans="2:2" ht="42.75">
      <c r="B180" s="135" t="s">
        <v>5328</v>
      </c>
    </row>
    <row r="181" spans="2:2">
      <c r="B181" s="134"/>
    </row>
    <row r="182" spans="2:2">
      <c r="B182" s="135" t="s">
        <v>5329</v>
      </c>
    </row>
    <row r="183" spans="2:2">
      <c r="B183" s="134"/>
    </row>
    <row r="184" spans="2:2" ht="71.25">
      <c r="B184" s="135" t="s">
        <v>5330</v>
      </c>
    </row>
    <row r="185" spans="2:2">
      <c r="B185" s="134"/>
    </row>
    <row r="186" spans="2:2" ht="99.75">
      <c r="B186" s="135" t="s">
        <v>5331</v>
      </c>
    </row>
    <row r="187" spans="2:2">
      <c r="B187" s="134"/>
    </row>
    <row r="188" spans="2:2" ht="71.25">
      <c r="B188" s="135" t="s">
        <v>5332</v>
      </c>
    </row>
    <row r="189" spans="2:2">
      <c r="B189" s="134"/>
    </row>
    <row r="190" spans="2:2" ht="42.75">
      <c r="B190" s="135" t="s">
        <v>5333</v>
      </c>
    </row>
    <row r="191" spans="2:2">
      <c r="B191" s="134"/>
    </row>
    <row r="192" spans="2:2" ht="42.75">
      <c r="B192" s="135" t="s">
        <v>5334</v>
      </c>
    </row>
    <row r="193" spans="2:2">
      <c r="B193" s="134"/>
    </row>
    <row r="194" spans="2:2" ht="28.5">
      <c r="B194" s="135" t="s">
        <v>5335</v>
      </c>
    </row>
    <row r="195" spans="2:2">
      <c r="B195" s="134"/>
    </row>
    <row r="196" spans="2:2" ht="42.75">
      <c r="B196" s="135" t="s">
        <v>5336</v>
      </c>
    </row>
    <row r="197" spans="2:2">
      <c r="B197" s="134"/>
    </row>
    <row r="198" spans="2:2" ht="171">
      <c r="B198" s="135" t="s">
        <v>4671</v>
      </c>
    </row>
    <row r="199" spans="2:2">
      <c r="B199" s="134"/>
    </row>
    <row r="200" spans="2:2" ht="128.25">
      <c r="B200" s="135" t="s">
        <v>4672</v>
      </c>
    </row>
    <row r="201" spans="2:2">
      <c r="B201" s="134"/>
    </row>
    <row r="202" spans="2:2" ht="71.25">
      <c r="B202" s="135" t="s">
        <v>5339</v>
      </c>
    </row>
    <row r="203" spans="2:2">
      <c r="B203" s="134"/>
    </row>
    <row r="204" spans="2:2" ht="99.75">
      <c r="B204" s="135" t="s">
        <v>5340</v>
      </c>
    </row>
    <row r="205" spans="2:2">
      <c r="B205" s="134"/>
    </row>
    <row r="206" spans="2:2" ht="85.5">
      <c r="B206" s="135" t="s">
        <v>4673</v>
      </c>
    </row>
    <row r="207" spans="2:2">
      <c r="B207" s="134"/>
    </row>
    <row r="208" spans="2:2" ht="57">
      <c r="B208" s="135" t="s">
        <v>5342</v>
      </c>
    </row>
    <row r="209" spans="2:2">
      <c r="B209" s="134"/>
    </row>
    <row r="210" spans="2:2" ht="71.25">
      <c r="B210" s="135" t="s">
        <v>5343</v>
      </c>
    </row>
    <row r="211" spans="2:2">
      <c r="B211" s="134"/>
    </row>
    <row r="212" spans="2:2" ht="57">
      <c r="B212" s="135" t="s">
        <v>5344</v>
      </c>
    </row>
    <row r="213" spans="2:2">
      <c r="B213" s="134"/>
    </row>
    <row r="214" spans="2:2" ht="57">
      <c r="B214" s="135" t="s">
        <v>5345</v>
      </c>
    </row>
    <row r="215" spans="2:2">
      <c r="B215" s="134"/>
    </row>
    <row r="216" spans="2:2" ht="128.25">
      <c r="B216" s="135" t="s">
        <v>5346</v>
      </c>
    </row>
    <row r="217" spans="2:2">
      <c r="B217" s="134"/>
    </row>
    <row r="218" spans="2:2" ht="114">
      <c r="B218" s="135" t="s">
        <v>5347</v>
      </c>
    </row>
    <row r="219" spans="2:2">
      <c r="B219" s="134"/>
    </row>
    <row r="220" spans="2:2" ht="28.5">
      <c r="B220" s="135" t="s">
        <v>5348</v>
      </c>
    </row>
    <row r="221" spans="2:2">
      <c r="B221" s="134"/>
    </row>
    <row r="222" spans="2:2" ht="28.5">
      <c r="B222" s="135" t="s">
        <v>5349</v>
      </c>
    </row>
    <row r="223" spans="2:2">
      <c r="B223" s="11"/>
    </row>
    <row r="224" spans="2:2" ht="126">
      <c r="B224" s="140" t="s">
        <v>5350</v>
      </c>
    </row>
    <row r="225" spans="2:2">
      <c r="B225" s="134"/>
    </row>
    <row r="226" spans="2:2" ht="71.25">
      <c r="B226" s="135" t="s">
        <v>5351</v>
      </c>
    </row>
    <row r="227" spans="2:2" ht="36">
      <c r="B227" s="140" t="s">
        <v>4674</v>
      </c>
    </row>
    <row r="228" spans="2:2">
      <c r="B228" s="134"/>
    </row>
    <row r="229" spans="2:2" ht="99.75">
      <c r="B229" s="135" t="s">
        <v>4675</v>
      </c>
    </row>
    <row r="230" spans="2:2" ht="36">
      <c r="B230" s="140" t="s">
        <v>6268</v>
      </c>
    </row>
    <row r="231" spans="2:2">
      <c r="B231" s="134"/>
    </row>
    <row r="232" spans="2:2" ht="28.5">
      <c r="B232" s="135" t="s">
        <v>4676</v>
      </c>
    </row>
    <row r="233" spans="2:2">
      <c r="B233" s="134"/>
    </row>
    <row r="234" spans="2:2" ht="30">
      <c r="B234" s="136" t="s">
        <v>4677</v>
      </c>
    </row>
    <row r="235" spans="2:2">
      <c r="B235" s="134"/>
    </row>
    <row r="236" spans="2:2" ht="45">
      <c r="B236" s="136" t="s">
        <v>4678</v>
      </c>
    </row>
    <row r="237" spans="2:2">
      <c r="B237" s="134"/>
    </row>
    <row r="238" spans="2:2" ht="30">
      <c r="B238" s="136" t="s">
        <v>4679</v>
      </c>
    </row>
    <row r="239" spans="2:2">
      <c r="B239" s="134"/>
    </row>
    <row r="240" spans="2:2" ht="71.25">
      <c r="B240" s="135" t="s">
        <v>4680</v>
      </c>
    </row>
    <row r="241" spans="2:2">
      <c r="B241" s="134"/>
    </row>
    <row r="242" spans="2:2" ht="45">
      <c r="B242" s="136" t="s">
        <v>4681</v>
      </c>
    </row>
    <row r="243" spans="2:2">
      <c r="B243" s="134"/>
    </row>
    <row r="244" spans="2:2" ht="45">
      <c r="B244" s="136" t="s">
        <v>4682</v>
      </c>
    </row>
    <row r="245" spans="2:2">
      <c r="B245" s="134"/>
    </row>
    <row r="246" spans="2:2" ht="28.5">
      <c r="B246" s="135" t="s">
        <v>4683</v>
      </c>
    </row>
    <row r="247" spans="2:2" ht="36">
      <c r="B247" s="140" t="s">
        <v>4684</v>
      </c>
    </row>
    <row r="248" spans="2:2">
      <c r="B248" s="134"/>
    </row>
    <row r="249" spans="2:2">
      <c r="B249" s="135" t="s">
        <v>4685</v>
      </c>
    </row>
    <row r="250" spans="2:2">
      <c r="B250" s="134"/>
    </row>
    <row r="251" spans="2:2" ht="28.5">
      <c r="B251" s="135" t="s">
        <v>4686</v>
      </c>
    </row>
    <row r="252" spans="2:2">
      <c r="B252" s="134"/>
    </row>
    <row r="253" spans="2:2" ht="28.5">
      <c r="B253" s="135" t="s">
        <v>4687</v>
      </c>
    </row>
    <row r="254" spans="2:2">
      <c r="B254" s="134"/>
    </row>
    <row r="255" spans="2:2" ht="60">
      <c r="B255" s="136" t="s">
        <v>4688</v>
      </c>
    </row>
    <row r="256" spans="2:2" ht="36">
      <c r="B256" s="140" t="s">
        <v>4689</v>
      </c>
    </row>
    <row r="257" spans="2:2">
      <c r="B257" s="134"/>
    </row>
    <row r="258" spans="2:2" ht="28.5">
      <c r="B258" s="135" t="s">
        <v>4690</v>
      </c>
    </row>
    <row r="259" spans="2:2" ht="36">
      <c r="B259" s="140" t="s">
        <v>4691</v>
      </c>
    </row>
    <row r="260" spans="2:2">
      <c r="B260" s="134"/>
    </row>
    <row r="261" spans="2:2" ht="57">
      <c r="B261" s="135" t="s">
        <v>4692</v>
      </c>
    </row>
    <row r="262" spans="2:2">
      <c r="B262" s="134"/>
    </row>
    <row r="263" spans="2:2" ht="57">
      <c r="B263" s="135" t="s">
        <v>4693</v>
      </c>
    </row>
    <row r="264" spans="2:2" ht="54">
      <c r="B264" s="140" t="s">
        <v>4694</v>
      </c>
    </row>
    <row r="265" spans="2:2">
      <c r="B265" s="134"/>
    </row>
    <row r="266" spans="2:2" ht="28.5">
      <c r="B266" s="135" t="s">
        <v>4695</v>
      </c>
    </row>
    <row r="267" spans="2:2" ht="36">
      <c r="B267" s="140" t="s">
        <v>4696</v>
      </c>
    </row>
    <row r="268" spans="2:2">
      <c r="B268" s="134"/>
    </row>
    <row r="269" spans="2:2" ht="28.5">
      <c r="B269" s="135" t="s">
        <v>4697</v>
      </c>
    </row>
    <row r="270" spans="2:2" ht="72">
      <c r="B270" s="140" t="s">
        <v>4698</v>
      </c>
    </row>
    <row r="271" spans="2:2">
      <c r="B271" s="134"/>
    </row>
    <row r="272" spans="2:2" ht="28.5">
      <c r="B272" s="135" t="s">
        <v>4699</v>
      </c>
    </row>
    <row r="273" spans="2:2">
      <c r="B273" s="134"/>
    </row>
    <row r="274" spans="2:2" ht="71.25">
      <c r="B274" s="135" t="s">
        <v>4700</v>
      </c>
    </row>
    <row r="275" spans="2:2">
      <c r="B275" s="134"/>
    </row>
    <row r="276" spans="2:2" ht="57">
      <c r="B276" s="135" t="s">
        <v>4701</v>
      </c>
    </row>
    <row r="277" spans="2:2">
      <c r="B277" s="134"/>
    </row>
    <row r="278" spans="2:2" ht="28.5">
      <c r="B278" s="135" t="s">
        <v>4702</v>
      </c>
    </row>
    <row r="279" spans="2:2">
      <c r="B279" s="134"/>
    </row>
    <row r="280" spans="2:2" ht="71.25">
      <c r="B280" s="135" t="s">
        <v>4703</v>
      </c>
    </row>
    <row r="281" spans="2:2">
      <c r="B281" s="11"/>
    </row>
    <row r="282" spans="2:2" ht="126">
      <c r="B282" s="140" t="s">
        <v>4704</v>
      </c>
    </row>
    <row r="283" spans="2:2">
      <c r="B283" s="134"/>
    </row>
    <row r="284" spans="2:2" ht="57">
      <c r="B284" s="135" t="s">
        <v>4705</v>
      </c>
    </row>
    <row r="285" spans="2:2">
      <c r="B285" s="134"/>
    </row>
    <row r="286" spans="2:2" ht="42.75">
      <c r="B286" s="135" t="s">
        <v>4706</v>
      </c>
    </row>
    <row r="287" spans="2:2">
      <c r="B287" s="134"/>
    </row>
    <row r="288" spans="2:2">
      <c r="B288" s="135" t="s">
        <v>4707</v>
      </c>
    </row>
    <row r="289" spans="2:2">
      <c r="B289" s="134"/>
    </row>
    <row r="290" spans="2:2" ht="28.5">
      <c r="B290" s="135" t="s">
        <v>4708</v>
      </c>
    </row>
    <row r="291" spans="2:2">
      <c r="B291" s="134"/>
    </row>
    <row r="292" spans="2:2" ht="28.5">
      <c r="B292" s="135" t="s">
        <v>4709</v>
      </c>
    </row>
    <row r="293" spans="2:2">
      <c r="B293" s="134"/>
    </row>
    <row r="294" spans="2:2" ht="28.5">
      <c r="B294" s="135" t="s">
        <v>4710</v>
      </c>
    </row>
    <row r="295" spans="2:2">
      <c r="B295" s="134"/>
    </row>
    <row r="296" spans="2:2">
      <c r="B296" s="135" t="s">
        <v>4711</v>
      </c>
    </row>
    <row r="297" spans="2:2">
      <c r="B297" s="134"/>
    </row>
    <row r="298" spans="2:2" ht="42.75">
      <c r="B298" s="135" t="s">
        <v>4712</v>
      </c>
    </row>
    <row r="299" spans="2:2">
      <c r="B299" s="134"/>
    </row>
    <row r="300" spans="2:2" ht="42.75">
      <c r="B300" s="135" t="s">
        <v>5096</v>
      </c>
    </row>
    <row r="301" spans="2:2">
      <c r="B301" s="134"/>
    </row>
    <row r="302" spans="2:2" ht="42.75">
      <c r="B302" s="135" t="s">
        <v>4713</v>
      </c>
    </row>
    <row r="303" spans="2:2" ht="72">
      <c r="B303" s="140" t="s">
        <v>4714</v>
      </c>
    </row>
    <row r="304" spans="2:2">
      <c r="B304" s="134"/>
    </row>
    <row r="305" spans="2:2" ht="57">
      <c r="B305" s="135" t="s">
        <v>4715</v>
      </c>
    </row>
    <row r="306" spans="2:2">
      <c r="B306" s="134"/>
    </row>
    <row r="307" spans="2:2" ht="75">
      <c r="B307" s="136" t="s">
        <v>4716</v>
      </c>
    </row>
    <row r="308" spans="2:2">
      <c r="B308" s="134"/>
    </row>
    <row r="309" spans="2:2" ht="105">
      <c r="B309" s="136" t="s">
        <v>4717</v>
      </c>
    </row>
    <row r="310" spans="2:2">
      <c r="B310" s="134"/>
    </row>
    <row r="311" spans="2:2" ht="42.75">
      <c r="B311" s="135" t="s">
        <v>4718</v>
      </c>
    </row>
    <row r="312" spans="2:2">
      <c r="B312" s="134"/>
    </row>
    <row r="313" spans="2:2" ht="57">
      <c r="B313" s="135" t="s">
        <v>4719</v>
      </c>
    </row>
    <row r="314" spans="2:2">
      <c r="B314" s="134"/>
    </row>
    <row r="315" spans="2:2" ht="42.75">
      <c r="B315" s="135" t="s">
        <v>4720</v>
      </c>
    </row>
    <row r="316" spans="2:2">
      <c r="B316" s="134"/>
    </row>
    <row r="317" spans="2:2" ht="42.75">
      <c r="B317" s="135" t="s">
        <v>4721</v>
      </c>
    </row>
    <row r="318" spans="2:2" ht="87">
      <c r="B318" s="139" t="s">
        <v>6200</v>
      </c>
    </row>
    <row r="319" spans="2:2">
      <c r="B319" s="134"/>
    </row>
    <row r="320" spans="2:2" ht="28.5">
      <c r="B320" s="135" t="s">
        <v>4722</v>
      </c>
    </row>
    <row r="321" spans="2:2">
      <c r="B321" s="134"/>
    </row>
    <row r="322" spans="2:2">
      <c r="B322" s="135" t="s">
        <v>4723</v>
      </c>
    </row>
    <row r="323" spans="2:2">
      <c r="B323" s="134"/>
    </row>
    <row r="324" spans="2:2" ht="42.75">
      <c r="B324" s="135" t="s">
        <v>4724</v>
      </c>
    </row>
    <row r="325" spans="2:2">
      <c r="B325" s="134"/>
    </row>
    <row r="326" spans="2:2">
      <c r="B326" s="135" t="s">
        <v>4725</v>
      </c>
    </row>
    <row r="327" spans="2:2">
      <c r="B327" s="134"/>
    </row>
    <row r="328" spans="2:2">
      <c r="B328" s="135" t="s">
        <v>4726</v>
      </c>
    </row>
    <row r="329" spans="2:2">
      <c r="B329" s="134"/>
    </row>
    <row r="330" spans="2:2">
      <c r="B330" s="135" t="s">
        <v>4727</v>
      </c>
    </row>
    <row r="331" spans="2:2">
      <c r="B331" s="134"/>
    </row>
    <row r="332" spans="2:2" ht="28.5">
      <c r="B332" s="135" t="s">
        <v>4728</v>
      </c>
    </row>
    <row r="333" spans="2:2">
      <c r="B333" s="134"/>
    </row>
    <row r="334" spans="2:2" ht="42.75">
      <c r="B334" s="135" t="s">
        <v>4729</v>
      </c>
    </row>
    <row r="335" spans="2:2">
      <c r="B335" s="134"/>
    </row>
    <row r="336" spans="2:2" ht="28.5">
      <c r="B336" s="135" t="s">
        <v>4730</v>
      </c>
    </row>
    <row r="337" spans="2:2">
      <c r="B337" s="134"/>
    </row>
    <row r="338" spans="2:2" ht="28.5">
      <c r="B338" s="135" t="s">
        <v>4731</v>
      </c>
    </row>
    <row r="339" spans="2:2" ht="18">
      <c r="B339" s="140" t="s">
        <v>4762</v>
      </c>
    </row>
    <row r="340" spans="2:2">
      <c r="B340" s="134"/>
    </row>
    <row r="341" spans="2:2" ht="57">
      <c r="B341" s="135" t="s">
        <v>4732</v>
      </c>
    </row>
    <row r="342" spans="2:2">
      <c r="B342" s="134"/>
    </row>
    <row r="343" spans="2:2" ht="42.75">
      <c r="B343" s="135" t="s">
        <v>4764</v>
      </c>
    </row>
    <row r="344" spans="2:2">
      <c r="B344" s="134"/>
    </row>
    <row r="345" spans="2:2" ht="42.75">
      <c r="B345" s="135" t="s">
        <v>4733</v>
      </c>
    </row>
    <row r="346" spans="2:2">
      <c r="B346" s="134"/>
    </row>
    <row r="347" spans="2:2" ht="57">
      <c r="B347" s="135" t="s">
        <v>4734</v>
      </c>
    </row>
    <row r="348" spans="2:2">
      <c r="B348" s="134"/>
    </row>
    <row r="349" spans="2:2" ht="28.5">
      <c r="B349" s="135" t="s">
        <v>4735</v>
      </c>
    </row>
    <row r="350" spans="2:2">
      <c r="B350" s="134"/>
    </row>
    <row r="351" spans="2:2" ht="42.75">
      <c r="B351" s="135" t="s">
        <v>4736</v>
      </c>
    </row>
    <row r="352" spans="2:2">
      <c r="B352" s="134"/>
    </row>
    <row r="353" spans="2:2" ht="28.5">
      <c r="B353" s="135" t="s">
        <v>4737</v>
      </c>
    </row>
    <row r="354" spans="2:2">
      <c r="B354" s="134"/>
    </row>
    <row r="355" spans="2:2" ht="42.75">
      <c r="B355" s="135" t="s">
        <v>4738</v>
      </c>
    </row>
    <row r="356" spans="2:2" ht="54">
      <c r="B356" s="140" t="s">
        <v>4739</v>
      </c>
    </row>
    <row r="357" spans="2:2">
      <c r="B357" s="134"/>
    </row>
    <row r="358" spans="2:2" ht="57">
      <c r="B358" s="135" t="s">
        <v>4740</v>
      </c>
    </row>
    <row r="359" spans="2:2">
      <c r="B359" s="134"/>
    </row>
    <row r="360" spans="2:2" ht="28.5">
      <c r="B360" s="135" t="s">
        <v>4741</v>
      </c>
    </row>
    <row r="361" spans="2:2">
      <c r="B361" s="134"/>
    </row>
    <row r="362" spans="2:2" ht="85.5">
      <c r="B362" s="135" t="s">
        <v>4742</v>
      </c>
    </row>
    <row r="363" spans="2:2">
      <c r="B363" s="134"/>
    </row>
    <row r="364" spans="2:2" ht="42.75">
      <c r="B364" s="135" t="s">
        <v>4743</v>
      </c>
    </row>
    <row r="365" spans="2:2">
      <c r="B365" s="134"/>
    </row>
    <row r="366" spans="2:2" ht="85.5">
      <c r="B366" s="135" t="s">
        <v>4744</v>
      </c>
    </row>
    <row r="367" spans="2:2">
      <c r="B367" s="134"/>
    </row>
    <row r="368" spans="2:2" ht="57">
      <c r="B368" s="135" t="s">
        <v>4745</v>
      </c>
    </row>
    <row r="369" spans="2:2">
      <c r="B369" s="134"/>
    </row>
    <row r="370" spans="2:2" ht="57">
      <c r="B370" s="135" t="s">
        <v>4778</v>
      </c>
    </row>
    <row r="371" spans="2:2">
      <c r="B371" s="134"/>
    </row>
    <row r="372" spans="2:2" ht="42.75">
      <c r="B372" s="135" t="s">
        <v>4746</v>
      </c>
    </row>
    <row r="373" spans="2:2">
      <c r="B373" s="134"/>
    </row>
    <row r="374" spans="2:2" ht="42.75">
      <c r="B374" s="135" t="s">
        <v>4747</v>
      </c>
    </row>
    <row r="375" spans="2:2">
      <c r="B375" s="134"/>
    </row>
    <row r="376" spans="2:2" ht="42.75">
      <c r="B376" s="135" t="s">
        <v>4748</v>
      </c>
    </row>
    <row r="377" spans="2:2" ht="18">
      <c r="B377" s="140" t="s">
        <v>4782</v>
      </c>
    </row>
    <row r="378" spans="2:2">
      <c r="B378" s="134"/>
    </row>
    <row r="379" spans="2:2" ht="42.75">
      <c r="B379" s="135" t="s">
        <v>4749</v>
      </c>
    </row>
    <row r="380" spans="2:2">
      <c r="B380" s="134"/>
    </row>
    <row r="381" spans="2:2" ht="71.25">
      <c r="B381" s="135" t="s">
        <v>4750</v>
      </c>
    </row>
    <row r="382" spans="2:2">
      <c r="B382" s="134"/>
    </row>
    <row r="383" spans="2:2" ht="42.75">
      <c r="B383" s="135" t="s">
        <v>4751</v>
      </c>
    </row>
    <row r="384" spans="2:2">
      <c r="B384" s="134"/>
    </row>
    <row r="385" spans="2:2">
      <c r="B385" s="135" t="s">
        <v>4752</v>
      </c>
    </row>
    <row r="386" spans="2:2">
      <c r="B386" s="134"/>
    </row>
    <row r="387" spans="2:2">
      <c r="B387" s="135" t="s">
        <v>4753</v>
      </c>
    </row>
    <row r="388" spans="2:2">
      <c r="B388" s="134"/>
    </row>
    <row r="389" spans="2:2" ht="71.25">
      <c r="B389" s="135" t="s">
        <v>4754</v>
      </c>
    </row>
    <row r="390" spans="2:2">
      <c r="B390" s="134"/>
    </row>
    <row r="391" spans="2:2">
      <c r="B391" s="135" t="s">
        <v>4755</v>
      </c>
    </row>
    <row r="392" spans="2:2">
      <c r="B392" s="134"/>
    </row>
    <row r="393" spans="2:2" ht="28.5">
      <c r="B393" s="135" t="s">
        <v>4756</v>
      </c>
    </row>
    <row r="394" spans="2:2">
      <c r="B394" s="134"/>
    </row>
    <row r="395" spans="2:2" ht="57">
      <c r="B395" s="135" t="s">
        <v>4757</v>
      </c>
    </row>
    <row r="396" spans="2:2">
      <c r="B396" s="134"/>
    </row>
    <row r="397" spans="2:2" ht="28.5">
      <c r="B397" s="135" t="s">
        <v>4484</v>
      </c>
    </row>
    <row r="398" spans="2:2">
      <c r="B398" s="134"/>
    </row>
    <row r="399" spans="2:2" ht="42.75">
      <c r="B399" s="135" t="s">
        <v>4485</v>
      </c>
    </row>
    <row r="400" spans="2:2" ht="18">
      <c r="B400" s="140" t="s">
        <v>4786</v>
      </c>
    </row>
    <row r="401" spans="2:2">
      <c r="B401" s="134"/>
    </row>
    <row r="402" spans="2:2" ht="99.75">
      <c r="B402" s="135" t="s">
        <v>4486</v>
      </c>
    </row>
    <row r="403" spans="2:2">
      <c r="B403" s="134"/>
    </row>
    <row r="404" spans="2:2" ht="42.75">
      <c r="B404" s="135" t="s">
        <v>4788</v>
      </c>
    </row>
    <row r="405" spans="2:2">
      <c r="B405" s="134"/>
    </row>
    <row r="406" spans="2:2" ht="57">
      <c r="B406" s="135" t="s">
        <v>4487</v>
      </c>
    </row>
    <row r="407" spans="2:2">
      <c r="B407" s="134"/>
    </row>
    <row r="408" spans="2:2" ht="42.75">
      <c r="B408" s="135" t="s">
        <v>4488</v>
      </c>
    </row>
    <row r="409" spans="2:2">
      <c r="B409" s="134"/>
    </row>
    <row r="410" spans="2:2" ht="171">
      <c r="B410" s="135" t="s">
        <v>4489</v>
      </c>
    </row>
    <row r="411" spans="2:2">
      <c r="B411" s="134"/>
    </row>
    <row r="412" spans="2:2">
      <c r="B412" s="135" t="s">
        <v>4490</v>
      </c>
    </row>
    <row r="413" spans="2:2">
      <c r="B413" s="134"/>
    </row>
    <row r="414" spans="2:2" ht="28.5">
      <c r="B414" s="135" t="s">
        <v>4491</v>
      </c>
    </row>
    <row r="415" spans="2:2">
      <c r="B415" s="134"/>
    </row>
    <row r="416" spans="2:2" ht="28.5">
      <c r="B416" s="135" t="s">
        <v>4492</v>
      </c>
    </row>
    <row r="417" spans="2:2">
      <c r="B417" s="134"/>
    </row>
    <row r="418" spans="2:2" ht="85.5">
      <c r="B418" s="135" t="s">
        <v>4493</v>
      </c>
    </row>
    <row r="419" spans="2:2" ht="18">
      <c r="B419" s="140" t="s">
        <v>4794</v>
      </c>
    </row>
    <row r="420" spans="2:2">
      <c r="B420" s="134"/>
    </row>
    <row r="421" spans="2:2" ht="28.5">
      <c r="B421" s="135" t="s">
        <v>4494</v>
      </c>
    </row>
    <row r="422" spans="2:2">
      <c r="B422" s="134"/>
    </row>
    <row r="423" spans="2:2" ht="120">
      <c r="B423" s="136" t="s">
        <v>4495</v>
      </c>
    </row>
    <row r="424" spans="2:2">
      <c r="B424" s="134"/>
    </row>
    <row r="425" spans="2:2" ht="28.5">
      <c r="B425" s="135" t="s">
        <v>4496</v>
      </c>
    </row>
    <row r="426" spans="2:2">
      <c r="B426" s="134"/>
    </row>
    <row r="427" spans="2:2" ht="120">
      <c r="B427" s="136" t="s">
        <v>4497</v>
      </c>
    </row>
    <row r="428" spans="2:2">
      <c r="B428" s="134"/>
    </row>
    <row r="429" spans="2:2" ht="128.25">
      <c r="B429" s="135" t="s">
        <v>4498</v>
      </c>
    </row>
    <row r="430" spans="2:2">
      <c r="B430" s="134"/>
    </row>
    <row r="431" spans="2:2" ht="85.5">
      <c r="B431" s="135" t="s">
        <v>4797</v>
      </c>
    </row>
    <row r="432" spans="2:2">
      <c r="B432" s="134"/>
    </row>
    <row r="433" spans="2:2" ht="42.75">
      <c r="B433" s="135" t="s">
        <v>4499</v>
      </c>
    </row>
    <row r="434" spans="2:2">
      <c r="B434" s="134"/>
    </row>
    <row r="435" spans="2:2" ht="85.5">
      <c r="B435" s="135" t="s">
        <v>4500</v>
      </c>
    </row>
    <row r="436" spans="2:2">
      <c r="B436" s="134"/>
    </row>
    <row r="437" spans="2:2" ht="71.25">
      <c r="B437" s="135" t="s">
        <v>4800</v>
      </c>
    </row>
    <row r="438" spans="2:2">
      <c r="B438" s="134"/>
    </row>
    <row r="439" spans="2:2" ht="42.75">
      <c r="B439" s="135" t="s">
        <v>4801</v>
      </c>
    </row>
    <row r="440" spans="2:2">
      <c r="B440" s="134"/>
    </row>
    <row r="441" spans="2:2" ht="114">
      <c r="B441" s="135" t="s">
        <v>4802</v>
      </c>
    </row>
    <row r="442" spans="2:2">
      <c r="B442" s="134"/>
    </row>
    <row r="443" spans="2:2" ht="71.25">
      <c r="B443" s="135" t="s">
        <v>4501</v>
      </c>
    </row>
    <row r="444" spans="2:2">
      <c r="B444" s="134"/>
    </row>
    <row r="445" spans="2:2" ht="71.25">
      <c r="B445" s="135" t="s">
        <v>4804</v>
      </c>
    </row>
    <row r="446" spans="2:2">
      <c r="B446" s="134"/>
    </row>
    <row r="447" spans="2:2" ht="57">
      <c r="B447" s="135" t="s">
        <v>4502</v>
      </c>
    </row>
    <row r="448" spans="2:2">
      <c r="B448" s="134"/>
    </row>
    <row r="449" spans="2:2" ht="57">
      <c r="B449" s="135" t="s">
        <v>4503</v>
      </c>
    </row>
    <row r="450" spans="2:2">
      <c r="B450" s="134"/>
    </row>
    <row r="451" spans="2:2" ht="57">
      <c r="B451" s="135" t="s">
        <v>4504</v>
      </c>
    </row>
    <row r="452" spans="2:2">
      <c r="B452" s="134"/>
    </row>
    <row r="453" spans="2:2" ht="28.5">
      <c r="B453" s="135" t="s">
        <v>4505</v>
      </c>
    </row>
    <row r="454" spans="2:2">
      <c r="B454" s="134"/>
    </row>
    <row r="455" spans="2:2" ht="57">
      <c r="B455" s="135" t="s">
        <v>4806</v>
      </c>
    </row>
    <row r="456" spans="2:2">
      <c r="B456" s="134"/>
    </row>
    <row r="457" spans="2:2" ht="28.5">
      <c r="B457" s="135" t="s">
        <v>4506</v>
      </c>
    </row>
    <row r="458" spans="2:2">
      <c r="B458" s="134"/>
    </row>
    <row r="459" spans="2:2">
      <c r="B459" s="135" t="s">
        <v>4507</v>
      </c>
    </row>
    <row r="460" spans="2:2">
      <c r="B460" s="134"/>
    </row>
    <row r="461" spans="2:2" ht="42.75">
      <c r="B461" s="135" t="s">
        <v>4508</v>
      </c>
    </row>
    <row r="462" spans="2:2">
      <c r="B462" s="134"/>
    </row>
    <row r="463" spans="2:2">
      <c r="B463" s="135" t="s">
        <v>4509</v>
      </c>
    </row>
    <row r="464" spans="2:2">
      <c r="B464" s="134"/>
    </row>
    <row r="465" spans="2:2" ht="28.5">
      <c r="B465" s="135" t="s">
        <v>4510</v>
      </c>
    </row>
    <row r="466" spans="2:2">
      <c r="B466" s="134"/>
    </row>
    <row r="467" spans="2:2">
      <c r="B467" s="135" t="s">
        <v>4511</v>
      </c>
    </row>
    <row r="468" spans="2:2">
      <c r="B468" s="134"/>
    </row>
    <row r="469" spans="2:2" ht="42.75">
      <c r="B469" s="135" t="s">
        <v>4512</v>
      </c>
    </row>
    <row r="470" spans="2:2">
      <c r="B470" s="134"/>
    </row>
    <row r="471" spans="2:2" ht="42.75">
      <c r="B471" s="135" t="s">
        <v>4809</v>
      </c>
    </row>
    <row r="472" spans="2:2">
      <c r="B472" s="134"/>
    </row>
    <row r="473" spans="2:2" ht="57">
      <c r="B473" s="135" t="s">
        <v>4513</v>
      </c>
    </row>
    <row r="474" spans="2:2">
      <c r="B474" s="134"/>
    </row>
    <row r="475" spans="2:2">
      <c r="B475" s="135" t="s">
        <v>4514</v>
      </c>
    </row>
    <row r="476" spans="2:2">
      <c r="B476" s="134"/>
    </row>
    <row r="477" spans="2:2">
      <c r="B477" s="135" t="s">
        <v>4515</v>
      </c>
    </row>
    <row r="478" spans="2:2">
      <c r="B478" s="134"/>
    </row>
    <row r="479" spans="2:2" ht="28.5">
      <c r="B479" s="135" t="s">
        <v>4516</v>
      </c>
    </row>
    <row r="480" spans="2:2">
      <c r="B480" s="134"/>
    </row>
    <row r="481" spans="2:2">
      <c r="B481" s="135" t="s">
        <v>4517</v>
      </c>
    </row>
    <row r="482" spans="2:2">
      <c r="B482" s="134"/>
    </row>
    <row r="483" spans="2:2" ht="28.5">
      <c r="B483" s="135" t="s">
        <v>4518</v>
      </c>
    </row>
    <row r="484" spans="2:2">
      <c r="B484" s="134"/>
    </row>
    <row r="485" spans="2:2" ht="71.25">
      <c r="B485" s="135" t="s">
        <v>4519</v>
      </c>
    </row>
    <row r="486" spans="2:2">
      <c r="B486" s="134"/>
    </row>
    <row r="487" spans="2:2" ht="42.75">
      <c r="B487" s="135" t="s">
        <v>4520</v>
      </c>
    </row>
    <row r="488" spans="2:2" ht="21.75">
      <c r="B488" s="139" t="s">
        <v>5954</v>
      </c>
    </row>
    <row r="489" spans="2:2" ht="72">
      <c r="B489" s="140" t="s">
        <v>4521</v>
      </c>
    </row>
    <row r="490" spans="2:2">
      <c r="B490" s="129"/>
    </row>
    <row r="491" spans="2:2" ht="139.5">
      <c r="B491" s="131" t="s">
        <v>4522</v>
      </c>
    </row>
    <row r="492" spans="2:2">
      <c r="B492" s="134"/>
    </row>
    <row r="493" spans="2:2" ht="71.25">
      <c r="B493" s="135" t="s">
        <v>4523</v>
      </c>
    </row>
    <row r="494" spans="2:2">
      <c r="B494" s="134"/>
    </row>
    <row r="495" spans="2:2" ht="57">
      <c r="B495" s="135" t="s">
        <v>4524</v>
      </c>
    </row>
    <row r="496" spans="2:2" ht="36">
      <c r="B496" s="140" t="s">
        <v>4525</v>
      </c>
    </row>
    <row r="497" spans="2:2">
      <c r="B497" s="134"/>
    </row>
    <row r="498" spans="2:2" ht="42.75">
      <c r="B498" s="135" t="s">
        <v>4526</v>
      </c>
    </row>
    <row r="499" spans="2:2">
      <c r="B499" s="134"/>
    </row>
    <row r="500" spans="2:2" ht="71.25">
      <c r="B500" s="135" t="s">
        <v>4527</v>
      </c>
    </row>
    <row r="501" spans="2:2">
      <c r="B501" s="134"/>
    </row>
    <row r="502" spans="2:2" ht="28.5">
      <c r="B502" s="135" t="s">
        <v>4528</v>
      </c>
    </row>
    <row r="503" spans="2:2" ht="54">
      <c r="B503" s="140" t="s">
        <v>4529</v>
      </c>
    </row>
    <row r="504" spans="2:2">
      <c r="B504" s="134"/>
    </row>
    <row r="505" spans="2:2" ht="71.25">
      <c r="B505" s="135" t="s">
        <v>4530</v>
      </c>
    </row>
    <row r="506" spans="2:2">
      <c r="B506" s="134"/>
    </row>
    <row r="507" spans="2:2" ht="28.5">
      <c r="B507" s="135" t="s">
        <v>4531</v>
      </c>
    </row>
    <row r="508" spans="2:2">
      <c r="B508" s="134"/>
    </row>
    <row r="509" spans="2:2" ht="71.25">
      <c r="B509" s="135" t="s">
        <v>4532</v>
      </c>
    </row>
    <row r="510" spans="2:2" ht="54">
      <c r="B510" s="140" t="s">
        <v>4533</v>
      </c>
    </row>
    <row r="511" spans="2:2">
      <c r="B511" s="134"/>
    </row>
    <row r="512" spans="2:2" ht="28.5">
      <c r="B512" s="135" t="s">
        <v>4534</v>
      </c>
    </row>
    <row r="513" spans="2:2">
      <c r="B513" s="134"/>
    </row>
    <row r="514" spans="2:2">
      <c r="B514" s="135" t="s">
        <v>4535</v>
      </c>
    </row>
    <row r="515" spans="2:2">
      <c r="B515" s="134"/>
    </row>
    <row r="516" spans="2:2">
      <c r="B516" s="135" t="s">
        <v>4536</v>
      </c>
    </row>
    <row r="517" spans="2:2">
      <c r="B517" s="134"/>
    </row>
    <row r="518" spans="2:2" ht="42.75">
      <c r="B518" s="135" t="s">
        <v>4537</v>
      </c>
    </row>
    <row r="519" spans="2:2">
      <c r="B519" s="134"/>
    </row>
    <row r="520" spans="2:2" ht="42.75">
      <c r="B520" s="135" t="s">
        <v>4836</v>
      </c>
    </row>
    <row r="521" spans="2:2">
      <c r="B521" s="134"/>
    </row>
    <row r="522" spans="2:2" ht="42.75">
      <c r="B522" s="135" t="s">
        <v>4538</v>
      </c>
    </row>
    <row r="523" spans="2:2" ht="65.25">
      <c r="B523" s="139" t="s">
        <v>4539</v>
      </c>
    </row>
    <row r="524" spans="2:2">
      <c r="B524" s="134"/>
    </row>
    <row r="525" spans="2:2" ht="42.75">
      <c r="B525" s="135" t="s">
        <v>4540</v>
      </c>
    </row>
    <row r="526" spans="2:2">
      <c r="B526" s="134"/>
    </row>
    <row r="527" spans="2:2" ht="57">
      <c r="B527" s="135" t="s">
        <v>4541</v>
      </c>
    </row>
    <row r="528" spans="2:2">
      <c r="B528" s="134"/>
    </row>
    <row r="529" spans="2:2" ht="28.5">
      <c r="B529" s="135" t="s">
        <v>4542</v>
      </c>
    </row>
    <row r="530" spans="2:2">
      <c r="B530" s="134"/>
    </row>
    <row r="531" spans="2:2">
      <c r="B531" s="135" t="s">
        <v>4543</v>
      </c>
    </row>
    <row r="532" spans="2:2">
      <c r="B532" s="134"/>
    </row>
    <row r="533" spans="2:2">
      <c r="B533" s="135" t="s">
        <v>4544</v>
      </c>
    </row>
    <row r="534" spans="2:2">
      <c r="B534" s="134"/>
    </row>
    <row r="535" spans="2:2" ht="42.75">
      <c r="B535" s="135" t="s">
        <v>4545</v>
      </c>
    </row>
    <row r="536" spans="2:2">
      <c r="B536" s="134"/>
    </row>
    <row r="537" spans="2:2" ht="42.75">
      <c r="B537" s="135" t="s">
        <v>4546</v>
      </c>
    </row>
    <row r="538" spans="2:2">
      <c r="B538" s="134"/>
    </row>
    <row r="539" spans="2:2" ht="42.75">
      <c r="B539" s="135" t="s">
        <v>4547</v>
      </c>
    </row>
    <row r="540" spans="2:2">
      <c r="B540" s="134"/>
    </row>
    <row r="541" spans="2:2" ht="42.75">
      <c r="B541" s="135" t="s">
        <v>4548</v>
      </c>
    </row>
    <row r="542" spans="2:2">
      <c r="B542" s="134"/>
    </row>
    <row r="543" spans="2:2" ht="57">
      <c r="B543" s="135" t="s">
        <v>4549</v>
      </c>
    </row>
    <row r="544" spans="2:2">
      <c r="B544" s="134"/>
    </row>
    <row r="545" spans="2:2" ht="71.25">
      <c r="B545" s="135" t="s">
        <v>4550</v>
      </c>
    </row>
    <row r="546" spans="2:2">
      <c r="B546" s="134"/>
    </row>
    <row r="547" spans="2:2" ht="85.5">
      <c r="B547" s="135" t="s">
        <v>4551</v>
      </c>
    </row>
    <row r="548" spans="2:2">
      <c r="B548" s="134"/>
    </row>
    <row r="549" spans="2:2" ht="71.25">
      <c r="B549" s="135" t="s">
        <v>4552</v>
      </c>
    </row>
    <row r="550" spans="2:2">
      <c r="B550" s="134"/>
    </row>
    <row r="551" spans="2:2" ht="128.25">
      <c r="B551" s="135" t="s">
        <v>4553</v>
      </c>
    </row>
    <row r="552" spans="2:2">
      <c r="B552" s="134"/>
    </row>
    <row r="553" spans="2:2" ht="42.75">
      <c r="B553" s="135" t="s">
        <v>4554</v>
      </c>
    </row>
    <row r="554" spans="2:2">
      <c r="B554" s="134"/>
    </row>
    <row r="555" spans="2:2" ht="57">
      <c r="B555" s="135" t="s">
        <v>4555</v>
      </c>
    </row>
    <row r="556" spans="2:2">
      <c r="B556" s="134"/>
    </row>
    <row r="557" spans="2:2" ht="42.75">
      <c r="B557" s="135" t="s">
        <v>4556</v>
      </c>
    </row>
    <row r="558" spans="2:2">
      <c r="B558" s="134"/>
    </row>
    <row r="559" spans="2:2" ht="71.25">
      <c r="B559" s="135" t="s">
        <v>4557</v>
      </c>
    </row>
    <row r="560" spans="2:2">
      <c r="B560" s="134"/>
    </row>
    <row r="561" spans="2:2" ht="28.5">
      <c r="B561" s="135" t="s">
        <v>4558</v>
      </c>
    </row>
    <row r="562" spans="2:2">
      <c r="B562" s="134"/>
    </row>
    <row r="563" spans="2:2" ht="85.5">
      <c r="B563" s="135" t="s">
        <v>4559</v>
      </c>
    </row>
    <row r="564" spans="2:2">
      <c r="B564" s="134"/>
    </row>
    <row r="565" spans="2:2">
      <c r="B565" s="135" t="s">
        <v>4560</v>
      </c>
    </row>
    <row r="566" spans="2:2">
      <c r="B566" s="134"/>
    </row>
    <row r="567" spans="2:2" ht="57">
      <c r="B567" s="135" t="s">
        <v>4561</v>
      </c>
    </row>
    <row r="568" spans="2:2">
      <c r="B568" s="134"/>
    </row>
    <row r="569" spans="2:2" ht="57">
      <c r="B569" s="135" t="s">
        <v>4562</v>
      </c>
    </row>
    <row r="570" spans="2:2">
      <c r="B570" s="138" t="s">
        <v>4563</v>
      </c>
    </row>
    <row r="571" spans="2:2">
      <c r="B571" s="138" t="s">
        <v>4564</v>
      </c>
    </row>
    <row r="572" spans="2:2">
      <c r="B572" s="138" t="s">
        <v>4896</v>
      </c>
    </row>
    <row r="573" spans="2:2">
      <c r="B573" s="138" t="s">
        <v>4891</v>
      </c>
    </row>
    <row r="574" spans="2:2">
      <c r="B574" s="4" t="s">
        <v>6699</v>
      </c>
    </row>
  </sheetData>
  <phoneticPr fontId="119" type="noConversion"/>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6699</v>
      </c>
    </row>
  </sheetData>
  <phoneticPr fontId="119" type="noConversion"/>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6699</v>
      </c>
    </row>
    <row r="2" spans="2:2" ht="18.75">
      <c r="B2" s="49" t="s">
        <v>6790</v>
      </c>
    </row>
    <row r="3" spans="2:2" ht="16.5">
      <c r="B3" s="84" t="s">
        <v>5353</v>
      </c>
    </row>
    <row r="4" spans="2:2" ht="16.5">
      <c r="B4" s="84" t="s">
        <v>5354</v>
      </c>
    </row>
    <row r="5" spans="2:2" ht="16.5">
      <c r="B5" s="84" t="s">
        <v>5355</v>
      </c>
    </row>
    <row r="6" spans="2:2" ht="16.5">
      <c r="B6" s="84" t="s">
        <v>5356</v>
      </c>
    </row>
    <row r="7" spans="2:2" ht="16.5">
      <c r="B7" s="84" t="s">
        <v>5357</v>
      </c>
    </row>
    <row r="8" spans="2:2" ht="16.5">
      <c r="B8" s="84" t="s">
        <v>5358</v>
      </c>
    </row>
    <row r="9" spans="2:2" ht="16.5">
      <c r="B9" s="84" t="s">
        <v>5359</v>
      </c>
    </row>
    <row r="10" spans="2:2" ht="16.5">
      <c r="B10" s="84" t="s">
        <v>5360</v>
      </c>
    </row>
    <row r="11" spans="2:2" ht="16.5">
      <c r="B11" s="84" t="s">
        <v>5361</v>
      </c>
    </row>
    <row r="12" spans="2:2" ht="66">
      <c r="B12" s="85" t="s">
        <v>5362</v>
      </c>
    </row>
    <row r="13" spans="2:2" ht="99">
      <c r="B13" s="85" t="s">
        <v>5363</v>
      </c>
    </row>
    <row r="14" spans="2:2" ht="16.5">
      <c r="B14" s="85" t="s">
        <v>5364</v>
      </c>
    </row>
    <row r="15" spans="2:2" ht="82.5">
      <c r="B15" s="85" t="s">
        <v>5365</v>
      </c>
    </row>
    <row r="16" spans="2:2" ht="115.5">
      <c r="B16" s="85" t="s">
        <v>5366</v>
      </c>
    </row>
    <row r="17" spans="2:2" ht="82.5">
      <c r="B17" s="85" t="s">
        <v>5367</v>
      </c>
    </row>
    <row r="18" spans="2:2" ht="16.5">
      <c r="B18" s="85" t="s">
        <v>5368</v>
      </c>
    </row>
    <row r="19" spans="2:2" ht="16.5">
      <c r="B19" s="85" t="s">
        <v>5369</v>
      </c>
    </row>
    <row r="20" spans="2:2" ht="16.5">
      <c r="B20" s="86"/>
    </row>
    <row r="21" spans="2:2" ht="16.5">
      <c r="B21" s="85" t="s">
        <v>5370</v>
      </c>
    </row>
    <row r="23" spans="2:2" ht="16.5">
      <c r="B23" s="90"/>
    </row>
    <row r="24" spans="2:2" ht="16.5">
      <c r="B24" s="91" t="s">
        <v>6696</v>
      </c>
    </row>
    <row r="25" spans="2:2" ht="16.5">
      <c r="B25" s="91" t="s">
        <v>5371</v>
      </c>
    </row>
    <row r="26" spans="2:2" ht="16.5">
      <c r="B26" s="91" t="s">
        <v>5372</v>
      </c>
    </row>
    <row r="27" spans="2:2" ht="16.5">
      <c r="B27" s="91" t="s">
        <v>5373</v>
      </c>
    </row>
    <row r="28" spans="2:2" ht="16.5">
      <c r="B28" s="91" t="s">
        <v>5374</v>
      </c>
    </row>
    <row r="29" spans="2:2" ht="16.5">
      <c r="B29" s="91" t="s">
        <v>5375</v>
      </c>
    </row>
    <row r="30" spans="2:2" ht="16.5">
      <c r="B30" s="91" t="s">
        <v>5376</v>
      </c>
    </row>
    <row r="31" spans="2:2" ht="16.5">
      <c r="B31" s="91" t="s">
        <v>5377</v>
      </c>
    </row>
    <row r="32" spans="2:2" ht="16.5">
      <c r="B32" s="92" t="s">
        <v>5378</v>
      </c>
    </row>
    <row r="33" spans="2:2" ht="16.5">
      <c r="B33" s="93" t="s">
        <v>5379</v>
      </c>
    </row>
    <row r="34" spans="2:2" ht="16.5">
      <c r="B34" s="94" t="s">
        <v>5380</v>
      </c>
    </row>
    <row r="35" spans="2:2" ht="115.5">
      <c r="B35" s="94" t="s">
        <v>5381</v>
      </c>
    </row>
    <row r="36" spans="2:2" ht="16.5">
      <c r="B36" s="94" t="s">
        <v>5382</v>
      </c>
    </row>
    <row r="37" spans="2:2" ht="16.5">
      <c r="B37" s="94" t="s">
        <v>5383</v>
      </c>
    </row>
    <row r="38" spans="2:2" ht="16.5">
      <c r="B38" s="95" t="s">
        <v>5384</v>
      </c>
    </row>
    <row r="39" spans="2:2" ht="33">
      <c r="B39" s="94" t="s">
        <v>5385</v>
      </c>
    </row>
    <row r="40" spans="2:2">
      <c r="B40" s="1"/>
    </row>
    <row r="41" spans="2:2" ht="16.5">
      <c r="B41" s="94" t="s">
        <v>5386</v>
      </c>
    </row>
    <row r="42" spans="2:2" ht="16.5">
      <c r="B42" s="94" t="s">
        <v>5387</v>
      </c>
    </row>
    <row r="43" spans="2:2" ht="16.5">
      <c r="B43" s="94" t="s">
        <v>5388</v>
      </c>
    </row>
    <row r="44" spans="2:2" ht="16.5">
      <c r="B44" s="94" t="s">
        <v>5389</v>
      </c>
    </row>
    <row r="45" spans="2:2" ht="16.5">
      <c r="B45" s="94" t="s">
        <v>5390</v>
      </c>
    </row>
    <row r="46" spans="2:2" ht="33">
      <c r="B46" s="94" t="s">
        <v>5391</v>
      </c>
    </row>
    <row r="47" spans="2:2" ht="16.5">
      <c r="B47" s="94" t="s">
        <v>5392</v>
      </c>
    </row>
    <row r="48" spans="2:2" ht="49.5">
      <c r="B48" s="94" t="s">
        <v>5393</v>
      </c>
    </row>
    <row r="49" spans="2:2">
      <c r="B49" s="24" t="s">
        <v>5394</v>
      </c>
    </row>
    <row r="50" spans="2:2" ht="49.5">
      <c r="B50" s="94" t="s">
        <v>5395</v>
      </c>
    </row>
    <row r="51" spans="2:2" ht="30">
      <c r="B51" s="24" t="s">
        <v>5396</v>
      </c>
    </row>
    <row r="52" spans="2:2" ht="33">
      <c r="B52" s="94" t="s">
        <v>5397</v>
      </c>
    </row>
    <row r="53" spans="2:2" ht="16.5">
      <c r="B53" s="94" t="s">
        <v>5398</v>
      </c>
    </row>
    <row r="54" spans="2:2" ht="16.5">
      <c r="B54" s="94" t="s">
        <v>5399</v>
      </c>
    </row>
    <row r="55" spans="2:2" ht="16.5">
      <c r="B55" s="95" t="s">
        <v>5242</v>
      </c>
    </row>
    <row r="56" spans="2:2" ht="49.5">
      <c r="B56" s="94" t="s">
        <v>5400</v>
      </c>
    </row>
    <row r="57" spans="2:2" ht="16.5">
      <c r="B57" s="93" t="s">
        <v>5401</v>
      </c>
    </row>
    <row r="58" spans="2:2" ht="16.5">
      <c r="B58" s="94" t="s">
        <v>5402</v>
      </c>
    </row>
    <row r="59" spans="2:2" ht="82.5">
      <c r="B59" s="94" t="s">
        <v>5403</v>
      </c>
    </row>
    <row r="60" spans="2:2" ht="33">
      <c r="B60" s="95" t="s">
        <v>5404</v>
      </c>
    </row>
    <row r="61" spans="2:2" ht="33">
      <c r="B61" s="94" t="s">
        <v>5405</v>
      </c>
    </row>
    <row r="62" spans="2:2" ht="49.5">
      <c r="B62" s="94" t="s">
        <v>5406</v>
      </c>
    </row>
    <row r="63" spans="2:2" ht="33">
      <c r="B63" s="94" t="s">
        <v>5407</v>
      </c>
    </row>
    <row r="64" spans="2:2" ht="49.5">
      <c r="B64" s="94" t="s">
        <v>5408</v>
      </c>
    </row>
    <row r="65" spans="2:2" ht="16.5">
      <c r="B65" s="95" t="s">
        <v>5409</v>
      </c>
    </row>
    <row r="66" spans="2:2" ht="16.5">
      <c r="B66" s="94" t="s">
        <v>5410</v>
      </c>
    </row>
    <row r="67" spans="2:2" ht="82.5">
      <c r="B67" s="94" t="s">
        <v>5411</v>
      </c>
    </row>
    <row r="68" spans="2:2" ht="82.5">
      <c r="B68" s="94" t="s">
        <v>5412</v>
      </c>
    </row>
    <row r="69" spans="2:2" ht="16.5">
      <c r="B69" s="94" t="s">
        <v>5413</v>
      </c>
    </row>
    <row r="70" spans="2:2" ht="33">
      <c r="B70" s="94" t="s">
        <v>5414</v>
      </c>
    </row>
    <row r="71" spans="2:2" ht="33">
      <c r="B71" s="94" t="s">
        <v>5415</v>
      </c>
    </row>
    <row r="72" spans="2:2" ht="33">
      <c r="B72" s="94" t="s">
        <v>5416</v>
      </c>
    </row>
    <row r="73" spans="2:2" ht="33">
      <c r="B73" s="95" t="s">
        <v>5417</v>
      </c>
    </row>
    <row r="74" spans="2:2" ht="16.5">
      <c r="B74" s="94" t="s">
        <v>5418</v>
      </c>
    </row>
    <row r="75" spans="2:2" ht="33">
      <c r="B75" s="94" t="s">
        <v>5419</v>
      </c>
    </row>
    <row r="76" spans="2:2" ht="49.5">
      <c r="B76" s="94" t="s">
        <v>5420</v>
      </c>
    </row>
    <row r="77" spans="2:2" ht="49.5">
      <c r="B77" s="94" t="s">
        <v>5421</v>
      </c>
    </row>
    <row r="78" spans="2:2" ht="115.5">
      <c r="B78" s="94" t="s">
        <v>5106</v>
      </c>
    </row>
    <row r="79" spans="2:2" ht="66">
      <c r="B79" s="94" t="s">
        <v>5107</v>
      </c>
    </row>
    <row r="80" spans="2:2" ht="45">
      <c r="B80" s="24" t="s">
        <v>5108</v>
      </c>
    </row>
    <row r="81" spans="2:2" ht="33">
      <c r="B81" s="95" t="s">
        <v>5109</v>
      </c>
    </row>
    <row r="82" spans="2:2" ht="16.5">
      <c r="B82" s="94" t="s">
        <v>5110</v>
      </c>
    </row>
    <row r="83" spans="2:2" ht="16.5">
      <c r="B83" s="93" t="s">
        <v>5111</v>
      </c>
    </row>
    <row r="84" spans="2:2" ht="33">
      <c r="B84" s="94" t="s">
        <v>5112</v>
      </c>
    </row>
    <row r="85" spans="2:2" ht="99">
      <c r="B85" s="95" t="s">
        <v>5113</v>
      </c>
    </row>
    <row r="86" spans="2:2" ht="33">
      <c r="B86" s="94" t="s">
        <v>5114</v>
      </c>
    </row>
    <row r="87" spans="2:2" ht="16.5">
      <c r="B87" s="94" t="s">
        <v>5115</v>
      </c>
    </row>
    <row r="88" spans="2:2" ht="16.5">
      <c r="B88" s="94" t="s">
        <v>5116</v>
      </c>
    </row>
    <row r="89" spans="2:2" ht="49.5">
      <c r="B89" s="94" t="s">
        <v>5117</v>
      </c>
    </row>
    <row r="90" spans="2:2" ht="115.5">
      <c r="B90" s="94" t="s">
        <v>5118</v>
      </c>
    </row>
    <row r="91" spans="2:2" ht="33">
      <c r="B91" s="95" t="s">
        <v>5119</v>
      </c>
    </row>
    <row r="92" spans="2:2" ht="33">
      <c r="B92" s="94" t="s">
        <v>5120</v>
      </c>
    </row>
    <row r="93" spans="2:2" ht="33">
      <c r="B93" s="95" t="s">
        <v>5121</v>
      </c>
    </row>
    <row r="94" spans="2:2" ht="33">
      <c r="B94" s="94" t="s">
        <v>5122</v>
      </c>
    </row>
    <row r="95" spans="2:2" ht="99">
      <c r="B95" s="94" t="s">
        <v>5123</v>
      </c>
    </row>
    <row r="96" spans="2:2" ht="49.5">
      <c r="B96" s="95" t="s">
        <v>5124</v>
      </c>
    </row>
    <row r="97" spans="2:2" ht="49.5">
      <c r="B97" s="94" t="s">
        <v>5125</v>
      </c>
    </row>
    <row r="98" spans="2:2" ht="16.5">
      <c r="B98" s="95" t="s">
        <v>5126</v>
      </c>
    </row>
    <row r="99" spans="2:2" ht="16.5">
      <c r="B99" s="94" t="s">
        <v>5127</v>
      </c>
    </row>
    <row r="100" spans="2:2" ht="16.5">
      <c r="B100" s="94" t="s">
        <v>5128</v>
      </c>
    </row>
    <row r="101" spans="2:2" ht="16.5">
      <c r="B101" s="93" t="s">
        <v>5129</v>
      </c>
    </row>
    <row r="102" spans="2:2" ht="16.5">
      <c r="B102" s="93" t="s">
        <v>5130</v>
      </c>
    </row>
    <row r="103" spans="2:2" ht="16.5">
      <c r="B103" s="93" t="s">
        <v>5131</v>
      </c>
    </row>
    <row r="104" spans="2:2" ht="33">
      <c r="B104" s="94" t="s">
        <v>5132</v>
      </c>
    </row>
    <row r="105" spans="2:2" ht="16.5">
      <c r="B105" s="94" t="s">
        <v>5133</v>
      </c>
    </row>
    <row r="106" spans="2:2" ht="16.5">
      <c r="B106" s="94" t="s">
        <v>5134</v>
      </c>
    </row>
    <row r="107" spans="2:2" ht="16.5">
      <c r="B107" s="94" t="s">
        <v>5135</v>
      </c>
    </row>
    <row r="108" spans="2:2" ht="33">
      <c r="B108" s="94" t="s">
        <v>5136</v>
      </c>
    </row>
    <row r="109" spans="2:2" ht="33">
      <c r="B109" s="95" t="s">
        <v>5137</v>
      </c>
    </row>
    <row r="110" spans="2:2" ht="33">
      <c r="B110" s="94" t="s">
        <v>5138</v>
      </c>
    </row>
    <row r="111" spans="2:2" ht="16.5">
      <c r="B111" s="94" t="s">
        <v>5139</v>
      </c>
    </row>
    <row r="112" spans="2:2" ht="16.5">
      <c r="B112" s="94" t="s">
        <v>5140</v>
      </c>
    </row>
    <row r="113" spans="2:2" ht="33">
      <c r="B113" s="94" t="s">
        <v>5141</v>
      </c>
    </row>
    <row r="114" spans="2:2" ht="33">
      <c r="B114" s="94" t="s">
        <v>5142</v>
      </c>
    </row>
    <row r="115" spans="2:2" ht="33">
      <c r="B115" s="94" t="s">
        <v>5143</v>
      </c>
    </row>
    <row r="116" spans="2:2" ht="33">
      <c r="B116" s="94" t="s">
        <v>5144</v>
      </c>
    </row>
    <row r="117" spans="2:2" ht="82.5">
      <c r="B117" s="95" t="s">
        <v>5145</v>
      </c>
    </row>
    <row r="118" spans="2:2" ht="33">
      <c r="B118" s="94" t="s">
        <v>5146</v>
      </c>
    </row>
    <row r="119" spans="2:2" ht="49.5">
      <c r="B119" s="94" t="s">
        <v>5147</v>
      </c>
    </row>
    <row r="120" spans="2:2" ht="33">
      <c r="B120" s="94" t="s">
        <v>5148</v>
      </c>
    </row>
    <row r="121" spans="2:2" ht="33">
      <c r="B121" s="94" t="s">
        <v>5149</v>
      </c>
    </row>
    <row r="122" spans="2:2" ht="33">
      <c r="B122" s="94" t="s">
        <v>5150</v>
      </c>
    </row>
    <row r="123" spans="2:2" ht="49.5">
      <c r="B123" s="94" t="s">
        <v>5151</v>
      </c>
    </row>
    <row r="124" spans="2:2" ht="33">
      <c r="B124" s="94" t="s">
        <v>5152</v>
      </c>
    </row>
    <row r="125" spans="2:2" ht="49.5">
      <c r="B125" s="94" t="s">
        <v>5153</v>
      </c>
    </row>
    <row r="126" spans="2:2" ht="49.5">
      <c r="B126" s="94" t="s">
        <v>5154</v>
      </c>
    </row>
    <row r="127" spans="2:2" ht="33">
      <c r="B127" s="94" t="s">
        <v>5155</v>
      </c>
    </row>
    <row r="128" spans="2:2" ht="16.5">
      <c r="B128" s="94" t="s">
        <v>5156</v>
      </c>
    </row>
    <row r="129" spans="2:2" ht="16.5">
      <c r="B129" s="94" t="s">
        <v>5157</v>
      </c>
    </row>
    <row r="130" spans="2:2" ht="33">
      <c r="B130" s="94" t="s">
        <v>5158</v>
      </c>
    </row>
    <row r="131" spans="2:2" ht="16.5">
      <c r="B131" s="94" t="s">
        <v>5159</v>
      </c>
    </row>
    <row r="132" spans="2:2" ht="33">
      <c r="B132" s="94" t="s">
        <v>5160</v>
      </c>
    </row>
    <row r="133" spans="2:2" ht="16.5">
      <c r="B133" s="94" t="s">
        <v>5161</v>
      </c>
    </row>
    <row r="134" spans="2:2" ht="49.5">
      <c r="B134" s="94" t="s">
        <v>5162</v>
      </c>
    </row>
    <row r="135" spans="2:2" ht="49.5">
      <c r="B135" s="94" t="s">
        <v>5163</v>
      </c>
    </row>
    <row r="136" spans="2:2" ht="33">
      <c r="B136" s="94" t="s">
        <v>5164</v>
      </c>
    </row>
    <row r="137" spans="2:2" ht="49.5">
      <c r="B137" s="94" t="s">
        <v>5165</v>
      </c>
    </row>
    <row r="138" spans="2:2" ht="49.5">
      <c r="B138" s="95" t="s">
        <v>5166</v>
      </c>
    </row>
    <row r="139" spans="2:2" ht="49.5">
      <c r="B139" s="94" t="s">
        <v>5167</v>
      </c>
    </row>
    <row r="140" spans="2:2" ht="49.5">
      <c r="B140" s="94" t="s">
        <v>5168</v>
      </c>
    </row>
    <row r="141" spans="2:2" ht="33">
      <c r="B141" s="94" t="s">
        <v>5169</v>
      </c>
    </row>
    <row r="142" spans="2:2" ht="49.5">
      <c r="B142" s="94" t="s">
        <v>5170</v>
      </c>
    </row>
    <row r="143" spans="2:2" ht="33">
      <c r="B143" s="94" t="s">
        <v>5171</v>
      </c>
    </row>
    <row r="144" spans="2:2" ht="66">
      <c r="B144" s="95" t="s">
        <v>5172</v>
      </c>
    </row>
    <row r="145" spans="2:2" ht="16.5">
      <c r="B145" s="95" t="s">
        <v>5173</v>
      </c>
    </row>
    <row r="146" spans="2:2" ht="33">
      <c r="B146" s="94" t="s">
        <v>5174</v>
      </c>
    </row>
    <row r="147" spans="2:2" ht="49.5">
      <c r="B147" s="94" t="s">
        <v>5175</v>
      </c>
    </row>
    <row r="148" spans="2:2" ht="16.5">
      <c r="B148" s="95" t="s">
        <v>5176</v>
      </c>
    </row>
    <row r="149" spans="2:2" ht="33">
      <c r="B149" s="94" t="s">
        <v>5177</v>
      </c>
    </row>
    <row r="150" spans="2:2" ht="33">
      <c r="B150" s="94" t="s">
        <v>5178</v>
      </c>
    </row>
    <row r="151" spans="2:2" ht="16.5">
      <c r="B151" s="94" t="s">
        <v>5179</v>
      </c>
    </row>
    <row r="152" spans="2:2" ht="33">
      <c r="B152" s="94" t="s">
        <v>5180</v>
      </c>
    </row>
    <row r="153" spans="2:2" ht="33">
      <c r="B153" s="94" t="s">
        <v>5181</v>
      </c>
    </row>
    <row r="154" spans="2:2" ht="33">
      <c r="B154" s="94" t="s">
        <v>5182</v>
      </c>
    </row>
    <row r="155" spans="2:2" ht="33">
      <c r="B155" s="94" t="s">
        <v>5183</v>
      </c>
    </row>
    <row r="156" spans="2:2" ht="33">
      <c r="B156" s="94" t="s">
        <v>5184</v>
      </c>
    </row>
    <row r="157" spans="2:2" ht="33">
      <c r="B157" s="94" t="s">
        <v>5185</v>
      </c>
    </row>
    <row r="158" spans="2:2" ht="16.5">
      <c r="B158" s="94" t="s">
        <v>5139</v>
      </c>
    </row>
    <row r="159" spans="2:2" ht="16.5">
      <c r="B159" s="94" t="s">
        <v>5140</v>
      </c>
    </row>
    <row r="160" spans="2:2" ht="16.5">
      <c r="B160" s="94" t="s">
        <v>5186</v>
      </c>
    </row>
    <row r="161" spans="2:2" ht="66">
      <c r="B161" s="94" t="s">
        <v>5187</v>
      </c>
    </row>
    <row r="162" spans="2:2" ht="33">
      <c r="B162" s="94" t="s">
        <v>5142</v>
      </c>
    </row>
    <row r="163" spans="2:2" ht="33">
      <c r="B163" s="94" t="s">
        <v>5188</v>
      </c>
    </row>
    <row r="164" spans="2:2" ht="16.5">
      <c r="B164" s="94" t="s">
        <v>5189</v>
      </c>
    </row>
    <row r="165" spans="2:2" ht="33">
      <c r="B165" s="94" t="s">
        <v>5190</v>
      </c>
    </row>
    <row r="166" spans="2:2" ht="33">
      <c r="B166" s="94" t="s">
        <v>5191</v>
      </c>
    </row>
    <row r="167" spans="2:2" ht="16.5">
      <c r="B167" s="94" t="s">
        <v>5192</v>
      </c>
    </row>
    <row r="168" spans="2:2" ht="33">
      <c r="B168" s="94" t="s">
        <v>5193</v>
      </c>
    </row>
    <row r="169" spans="2:2" ht="33">
      <c r="B169" s="94" t="s">
        <v>5194</v>
      </c>
    </row>
    <row r="170" spans="2:2" ht="16.5">
      <c r="B170" s="94" t="s">
        <v>5195</v>
      </c>
    </row>
    <row r="171" spans="2:2" ht="16.5">
      <c r="B171" s="94" t="s">
        <v>5196</v>
      </c>
    </row>
    <row r="172" spans="2:2" ht="33">
      <c r="B172" s="94" t="s">
        <v>5197</v>
      </c>
    </row>
    <row r="173" spans="2:2" ht="33">
      <c r="B173" s="94" t="s">
        <v>5198</v>
      </c>
    </row>
    <row r="174" spans="2:2" ht="16.5">
      <c r="B174" s="94" t="s">
        <v>5199</v>
      </c>
    </row>
    <row r="175" spans="2:2" ht="33">
      <c r="B175" s="94" t="s">
        <v>5200</v>
      </c>
    </row>
    <row r="176" spans="2:2" ht="49.5">
      <c r="B176" s="94" t="s">
        <v>5201</v>
      </c>
    </row>
    <row r="177" spans="2:2" ht="66">
      <c r="B177" s="94" t="s">
        <v>5202</v>
      </c>
    </row>
    <row r="178" spans="2:2" ht="33">
      <c r="B178" s="94" t="s">
        <v>5203</v>
      </c>
    </row>
    <row r="179" spans="2:2" ht="33">
      <c r="B179" s="94" t="s">
        <v>5204</v>
      </c>
    </row>
    <row r="180" spans="2:2" ht="82.5">
      <c r="B180" s="94" t="s">
        <v>5205</v>
      </c>
    </row>
    <row r="181" spans="2:2" ht="33">
      <c r="B181" s="94" t="s">
        <v>5206</v>
      </c>
    </row>
    <row r="182" spans="2:2" ht="49.5">
      <c r="B182" s="94" t="s">
        <v>5207</v>
      </c>
    </row>
    <row r="183" spans="2:2" ht="33">
      <c r="B183" s="94" t="s">
        <v>5208</v>
      </c>
    </row>
    <row r="184" spans="2:2" ht="35.25">
      <c r="B184" s="94" t="s">
        <v>5209</v>
      </c>
    </row>
    <row r="185" spans="2:2" ht="66">
      <c r="B185" s="94" t="s">
        <v>5210</v>
      </c>
    </row>
    <row r="186" spans="2:2" ht="33">
      <c r="B186" s="94" t="s">
        <v>5211</v>
      </c>
    </row>
    <row r="187" spans="2:2" ht="33">
      <c r="B187" s="94" t="s">
        <v>5212</v>
      </c>
    </row>
    <row r="188" spans="2:2" ht="33">
      <c r="B188" s="94" t="s">
        <v>5213</v>
      </c>
    </row>
    <row r="189" spans="2:2" ht="49.5">
      <c r="B189" s="94" t="s">
        <v>5214</v>
      </c>
    </row>
    <row r="190" spans="2:2" ht="66">
      <c r="B190" s="94" t="s">
        <v>5215</v>
      </c>
    </row>
    <row r="191" spans="2:2" ht="16.5">
      <c r="B191" s="93" t="s">
        <v>5216</v>
      </c>
    </row>
    <row r="192" spans="2:2" ht="16.5">
      <c r="B192" s="93" t="s">
        <v>5217</v>
      </c>
    </row>
    <row r="193" spans="2:2" ht="99">
      <c r="B193" s="94" t="s">
        <v>5218</v>
      </c>
    </row>
    <row r="194" spans="2:2" ht="49.5">
      <c r="B194" s="94" t="s">
        <v>5219</v>
      </c>
    </row>
    <row r="195" spans="2:2" ht="33">
      <c r="B195" s="94" t="s">
        <v>5220</v>
      </c>
    </row>
    <row r="196" spans="2:2" ht="33">
      <c r="B196" s="94" t="s">
        <v>5221</v>
      </c>
    </row>
    <row r="197" spans="2:2" ht="16.5">
      <c r="B197" s="94" t="s">
        <v>5222</v>
      </c>
    </row>
    <row r="198" spans="2:2" ht="16.5">
      <c r="B198" s="94" t="s">
        <v>5223</v>
      </c>
    </row>
    <row r="199" spans="2:2" ht="16.5">
      <c r="B199" s="93" t="s">
        <v>5224</v>
      </c>
    </row>
    <row r="200" spans="2:2" ht="16.5">
      <c r="B200" s="93" t="s">
        <v>5225</v>
      </c>
    </row>
    <row r="201" spans="2:2" ht="16.5">
      <c r="B201" s="93" t="s">
        <v>5226</v>
      </c>
    </row>
    <row r="202" spans="2:2" ht="16.5">
      <c r="B202" s="93" t="s">
        <v>5227</v>
      </c>
    </row>
    <row r="203" spans="2:2" ht="99">
      <c r="B203" s="94" t="s">
        <v>5228</v>
      </c>
    </row>
    <row r="204" spans="2:2" ht="33">
      <c r="B204" s="95" t="s">
        <v>5229</v>
      </c>
    </row>
    <row r="205" spans="2:2" ht="16.5">
      <c r="B205" s="93" t="s">
        <v>5230</v>
      </c>
    </row>
    <row r="206" spans="2:2" ht="82.5">
      <c r="B206" s="94" t="s">
        <v>5231</v>
      </c>
    </row>
    <row r="207" spans="2:2" ht="66">
      <c r="B207" s="94" t="s">
        <v>5232</v>
      </c>
    </row>
    <row r="208" spans="2:2" ht="49.5">
      <c r="B208" s="94" t="s">
        <v>5233</v>
      </c>
    </row>
    <row r="209" spans="2:2" ht="16.5">
      <c r="B209" s="94" t="s">
        <v>5234</v>
      </c>
    </row>
    <row r="210" spans="2:2" ht="33">
      <c r="B210" s="95" t="s">
        <v>5235</v>
      </c>
    </row>
    <row r="211" spans="2:2" ht="49.5">
      <c r="B211" s="94" t="s">
        <v>5236</v>
      </c>
    </row>
    <row r="212" spans="2:2" ht="33">
      <c r="B212" s="95" t="s">
        <v>5237</v>
      </c>
    </row>
    <row r="213" spans="2:2" ht="66">
      <c r="B213" s="94" t="s">
        <v>5238</v>
      </c>
    </row>
    <row r="214" spans="2:2" ht="33">
      <c r="B214" s="95" t="s">
        <v>5239</v>
      </c>
    </row>
    <row r="215" spans="2:2" ht="49.5">
      <c r="B215" s="95" t="s">
        <v>5240</v>
      </c>
    </row>
    <row r="216" spans="2:2" ht="30.75">
      <c r="B216" s="96" t="s">
        <v>5241</v>
      </c>
    </row>
    <row r="217" spans="2:2" ht="33">
      <c r="B217" s="85" t="s">
        <v>5243</v>
      </c>
    </row>
    <row r="218" spans="2:2" ht="33">
      <c r="B218" s="85" t="s">
        <v>5244</v>
      </c>
    </row>
    <row r="219" spans="2:2" ht="66">
      <c r="B219" s="85" t="s">
        <v>5245</v>
      </c>
    </row>
    <row r="220" spans="2:2" ht="16.5">
      <c r="B220" s="85" t="s">
        <v>5246</v>
      </c>
    </row>
    <row r="221" spans="2:2" ht="66">
      <c r="B221" s="85" t="s">
        <v>5247</v>
      </c>
    </row>
    <row r="222" spans="2:2" ht="16.5">
      <c r="B222" s="85" t="s">
        <v>5248</v>
      </c>
    </row>
    <row r="223" spans="2:2" ht="16.5">
      <c r="B223" s="85" t="s">
        <v>5249</v>
      </c>
    </row>
    <row r="224" spans="2:2" ht="49.5">
      <c r="B224" s="85" t="s">
        <v>5250</v>
      </c>
    </row>
    <row r="225" spans="2:2" ht="49.5">
      <c r="B225" s="85" t="s">
        <v>5251</v>
      </c>
    </row>
    <row r="226" spans="2:2" ht="49.5">
      <c r="B226" s="85" t="s">
        <v>5252</v>
      </c>
    </row>
    <row r="227" spans="2:2" ht="49.5">
      <c r="B227" s="85" t="s">
        <v>5253</v>
      </c>
    </row>
    <row r="228" spans="2:2" ht="49.5">
      <c r="B228" s="85" t="s">
        <v>5254</v>
      </c>
    </row>
    <row r="229" spans="2:2">
      <c r="B229" s="46"/>
    </row>
    <row r="230" spans="2:2" ht="33">
      <c r="B230" s="95" t="s">
        <v>5255</v>
      </c>
    </row>
    <row r="231" spans="2:2" ht="49.5">
      <c r="B231" s="85" t="s">
        <v>5256</v>
      </c>
    </row>
    <row r="232" spans="2:2" ht="33">
      <c r="B232" s="85" t="s">
        <v>5257</v>
      </c>
    </row>
    <row r="233" spans="2:2" ht="84">
      <c r="B233" s="85" t="s">
        <v>5258</v>
      </c>
    </row>
    <row r="234" spans="2:2" ht="16.5">
      <c r="B234" s="85" t="s">
        <v>5259</v>
      </c>
    </row>
    <row r="235" spans="2:2" ht="33">
      <c r="B235" s="85" t="s">
        <v>5260</v>
      </c>
    </row>
    <row r="236" spans="2:2" ht="49.5">
      <c r="B236" s="85" t="s">
        <v>5261</v>
      </c>
    </row>
    <row r="237" spans="2:2" ht="16.5">
      <c r="B237" s="85" t="s">
        <v>5262</v>
      </c>
    </row>
    <row r="238" spans="2:2" ht="49.5">
      <c r="B238" s="85" t="s">
        <v>5263</v>
      </c>
    </row>
    <row r="239" spans="2:2" ht="66">
      <c r="B239" s="85" t="s">
        <v>5264</v>
      </c>
    </row>
    <row r="240" spans="2:2" ht="33">
      <c r="B240" s="85" t="s">
        <v>5265</v>
      </c>
    </row>
    <row r="241" spans="2:2" ht="66">
      <c r="B241" s="85" t="s">
        <v>5266</v>
      </c>
    </row>
    <row r="242" spans="2:2" ht="66">
      <c r="B242" s="85" t="s">
        <v>5267</v>
      </c>
    </row>
    <row r="243" spans="2:2" ht="16.5">
      <c r="B243" s="85" t="s">
        <v>5268</v>
      </c>
    </row>
    <row r="244" spans="2:2" ht="16.5">
      <c r="B244" s="85" t="s">
        <v>5269</v>
      </c>
    </row>
    <row r="245" spans="2:2" ht="33">
      <c r="B245" s="85" t="s">
        <v>5270</v>
      </c>
    </row>
    <row r="246" spans="2:2" ht="16.5">
      <c r="B246" s="85" t="s">
        <v>5271</v>
      </c>
    </row>
    <row r="247" spans="2:2" ht="82.5">
      <c r="B247" s="85" t="s">
        <v>5272</v>
      </c>
    </row>
    <row r="248" spans="2:2" ht="16.5">
      <c r="B248" s="88" t="s">
        <v>5273</v>
      </c>
    </row>
    <row r="249" spans="2:2" ht="33">
      <c r="B249" s="85" t="s">
        <v>5274</v>
      </c>
    </row>
    <row r="250" spans="2:2" ht="16.5">
      <c r="B250" s="85" t="s">
        <v>5275</v>
      </c>
    </row>
    <row r="251" spans="2:2" ht="16.5">
      <c r="B251" s="85" t="s">
        <v>5276</v>
      </c>
    </row>
    <row r="252" spans="2:2" ht="82.5">
      <c r="B252" s="85" t="s">
        <v>4910</v>
      </c>
    </row>
    <row r="253" spans="2:2" ht="16.5">
      <c r="B253" s="85" t="s">
        <v>4911</v>
      </c>
    </row>
    <row r="254" spans="2:2" ht="49.5">
      <c r="B254" s="85" t="s">
        <v>4912</v>
      </c>
    </row>
    <row r="255" spans="2:2" ht="16.5">
      <c r="B255" s="88" t="s">
        <v>4913</v>
      </c>
    </row>
    <row r="256" spans="2:2" ht="49.5">
      <c r="B256" s="85" t="s">
        <v>4914</v>
      </c>
    </row>
    <row r="257" spans="2:2" ht="33">
      <c r="B257" s="95" t="s">
        <v>4915</v>
      </c>
    </row>
    <row r="258" spans="2:2" ht="33">
      <c r="B258" s="85" t="s">
        <v>4916</v>
      </c>
    </row>
    <row r="259" spans="2:2" ht="33">
      <c r="B259" s="85" t="s">
        <v>4917</v>
      </c>
    </row>
    <row r="260" spans="2:2" ht="33">
      <c r="B260" s="95" t="s">
        <v>4918</v>
      </c>
    </row>
    <row r="261" spans="2:2" ht="16.5">
      <c r="B261" s="85" t="s">
        <v>4919</v>
      </c>
    </row>
    <row r="262" spans="2:2" ht="16.5">
      <c r="B262" s="85" t="s">
        <v>4920</v>
      </c>
    </row>
    <row r="263" spans="2:2" ht="16.5">
      <c r="B263" s="85" t="s">
        <v>4921</v>
      </c>
    </row>
    <row r="264" spans="2:2" ht="49.5">
      <c r="B264" s="85" t="s">
        <v>4922</v>
      </c>
    </row>
    <row r="265" spans="2:2" ht="33">
      <c r="B265" s="95" t="s">
        <v>4923</v>
      </c>
    </row>
    <row r="266" spans="2:2" ht="33">
      <c r="B266" s="85" t="s">
        <v>4924</v>
      </c>
    </row>
    <row r="267" spans="2:2" ht="16.5">
      <c r="B267" s="88" t="s">
        <v>4925</v>
      </c>
    </row>
    <row r="268" spans="2:2" ht="66">
      <c r="B268" s="85" t="s">
        <v>4926</v>
      </c>
    </row>
    <row r="269" spans="2:2" ht="15.75">
      <c r="B269" s="97" t="s">
        <v>5370</v>
      </c>
    </row>
    <row r="270" spans="2:2">
      <c r="B270" s="46"/>
    </row>
    <row r="271" spans="2:2" ht="16.5">
      <c r="B271" s="87" t="s">
        <v>6620</v>
      </c>
    </row>
    <row r="272" spans="2:2" ht="132">
      <c r="B272" s="101" t="s">
        <v>4927</v>
      </c>
    </row>
    <row r="273" spans="2:2" ht="16.5">
      <c r="B273" s="87" t="s">
        <v>4928</v>
      </c>
    </row>
    <row r="274" spans="2:2" ht="16.5">
      <c r="B274" s="98" t="s">
        <v>5217</v>
      </c>
    </row>
    <row r="275" spans="2:2">
      <c r="B275" s="99"/>
    </row>
    <row r="277" spans="2:2">
      <c r="B277" s="100"/>
    </row>
    <row r="278" spans="2:2" ht="15.75">
      <c r="B278" s="89"/>
    </row>
    <row r="279" spans="2:2">
      <c r="B279" s="46"/>
    </row>
    <row r="280" spans="2:2">
      <c r="B280" s="46"/>
    </row>
    <row r="298" spans="2:2">
      <c r="B298" s="4" t="s">
        <v>6699</v>
      </c>
    </row>
  </sheetData>
  <phoneticPr fontId="119" type="noConversion"/>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6699</v>
      </c>
    </row>
    <row r="2" spans="2:2" s="55" customFormat="1" ht="72">
      <c r="B2" s="140" t="s">
        <v>3421</v>
      </c>
    </row>
    <row r="3" spans="2:2">
      <c r="B3" s="141"/>
    </row>
    <row r="4" spans="2:2" ht="28.5">
      <c r="B4" s="142" t="s">
        <v>5112</v>
      </c>
    </row>
    <row r="5" spans="2:2">
      <c r="B5" s="11"/>
    </row>
    <row r="6" spans="2:2" ht="108">
      <c r="B6" s="140" t="s">
        <v>3422</v>
      </c>
    </row>
    <row r="7" spans="2:2">
      <c r="B7" s="141"/>
    </row>
    <row r="8" spans="2:2" ht="28.5">
      <c r="B8" s="142" t="s">
        <v>5114</v>
      </c>
    </row>
  </sheetData>
  <phoneticPr fontId="119" type="noConversion"/>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6699</v>
      </c>
    </row>
    <row r="2" spans="2:2" ht="75">
      <c r="B2" s="83" t="s">
        <v>5326</v>
      </c>
    </row>
    <row r="3" spans="2:2">
      <c r="B3" s="48"/>
    </row>
    <row r="4" spans="2:2" ht="93.75">
      <c r="B4" s="79" t="s">
        <v>5327</v>
      </c>
    </row>
    <row r="5" spans="2:2">
      <c r="B5" s="48"/>
    </row>
    <row r="6" spans="2:2" ht="56.25">
      <c r="B6" s="81" t="s">
        <v>5328</v>
      </c>
    </row>
    <row r="7" spans="2:2">
      <c r="B7" s="48"/>
    </row>
    <row r="8" spans="2:2" ht="18.75">
      <c r="B8" s="81" t="s">
        <v>5329</v>
      </c>
    </row>
    <row r="9" spans="2:2">
      <c r="B9" s="48"/>
    </row>
    <row r="10" spans="2:2" ht="93.75">
      <c r="B10" s="81" t="s">
        <v>5330</v>
      </c>
    </row>
    <row r="11" spans="2:2">
      <c r="B11" s="48"/>
    </row>
    <row r="12" spans="2:2" ht="131.25">
      <c r="B12" s="81" t="s">
        <v>5331</v>
      </c>
    </row>
    <row r="13" spans="2:2">
      <c r="B13" s="48"/>
    </row>
    <row r="14" spans="2:2" ht="93.75">
      <c r="B14" s="81" t="s">
        <v>5332</v>
      </c>
    </row>
    <row r="15" spans="2:2">
      <c r="B15" s="48"/>
    </row>
    <row r="16" spans="2:2" ht="56.25">
      <c r="B16" s="81" t="s">
        <v>5333</v>
      </c>
    </row>
    <row r="17" spans="2:2">
      <c r="B17" s="48"/>
    </row>
    <row r="18" spans="2:2" ht="56.25">
      <c r="B18" s="81" t="s">
        <v>5334</v>
      </c>
    </row>
    <row r="19" spans="2:2">
      <c r="B19" s="48"/>
    </row>
    <row r="20" spans="2:2" ht="37.5">
      <c r="B20" s="81" t="s">
        <v>5335</v>
      </c>
    </row>
    <row r="21" spans="2:2">
      <c r="B21" s="48"/>
    </row>
    <row r="22" spans="2:2" ht="56.25">
      <c r="B22" s="81" t="s">
        <v>5336</v>
      </c>
    </row>
    <row r="23" spans="2:2">
      <c r="B23" s="48"/>
    </row>
    <row r="24" spans="2:2" ht="225">
      <c r="B24" s="81" t="s">
        <v>5337</v>
      </c>
    </row>
    <row r="25" spans="2:2">
      <c r="B25" s="48"/>
    </row>
    <row r="26" spans="2:2" ht="168.75">
      <c r="B26" s="81" t="s">
        <v>5338</v>
      </c>
    </row>
    <row r="27" spans="2:2">
      <c r="B27" s="48"/>
    </row>
    <row r="28" spans="2:2" ht="93.75">
      <c r="B28" s="81" t="s">
        <v>5339</v>
      </c>
    </row>
    <row r="29" spans="2:2">
      <c r="B29" s="48"/>
    </row>
    <row r="30" spans="2:2" ht="131.25">
      <c r="B30" s="81" t="s">
        <v>5340</v>
      </c>
    </row>
    <row r="31" spans="2:2">
      <c r="B31" s="48"/>
    </row>
    <row r="32" spans="2:2" ht="112.5">
      <c r="B32" s="81" t="s">
        <v>5341</v>
      </c>
    </row>
    <row r="33" spans="2:2">
      <c r="B33" s="48"/>
    </row>
    <row r="34" spans="2:2" ht="75">
      <c r="B34" s="81" t="s">
        <v>5342</v>
      </c>
    </row>
    <row r="35" spans="2:2">
      <c r="B35" s="48"/>
    </row>
    <row r="36" spans="2:2" ht="93.75">
      <c r="B36" s="81" t="s">
        <v>5343</v>
      </c>
    </row>
    <row r="37" spans="2:2">
      <c r="B37" s="48"/>
    </row>
    <row r="38" spans="2:2" ht="75">
      <c r="B38" s="81" t="s">
        <v>5344</v>
      </c>
    </row>
    <row r="39" spans="2:2">
      <c r="B39" s="48"/>
    </row>
    <row r="40" spans="2:2" ht="75">
      <c r="B40" s="81" t="s">
        <v>5345</v>
      </c>
    </row>
    <row r="41" spans="2:2">
      <c r="B41" s="48"/>
    </row>
    <row r="42" spans="2:2" ht="168.75">
      <c r="B42" s="81" t="s">
        <v>5346</v>
      </c>
    </row>
    <row r="43" spans="2:2">
      <c r="B43" s="48"/>
    </row>
    <row r="44" spans="2:2" ht="168.75">
      <c r="B44" s="81" t="s">
        <v>5347</v>
      </c>
    </row>
    <row r="45" spans="2:2">
      <c r="B45" s="48"/>
    </row>
    <row r="46" spans="2:2" ht="56.25">
      <c r="B46" s="81" t="s">
        <v>5348</v>
      </c>
    </row>
    <row r="47" spans="2:2">
      <c r="B47" s="80"/>
    </row>
    <row r="48" spans="2:2" ht="37.5">
      <c r="B48" s="82" t="s">
        <v>5349</v>
      </c>
    </row>
    <row r="49" spans="2:2">
      <c r="B49" s="48"/>
    </row>
    <row r="50" spans="2:2" ht="112.5">
      <c r="B50" s="83" t="s">
        <v>5350</v>
      </c>
    </row>
    <row r="51" spans="2:2">
      <c r="B51" s="48"/>
    </row>
    <row r="52" spans="2:2" ht="93.75">
      <c r="B52" s="81" t="s">
        <v>5351</v>
      </c>
    </row>
    <row r="53" spans="2:2">
      <c r="B53" s="4" t="s">
        <v>6699</v>
      </c>
    </row>
  </sheetData>
  <phoneticPr fontId="119" type="noConversion"/>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635"/>
  <sheetViews>
    <sheetView zoomScaleNormal="100" workbookViewId="0">
      <selection activeCell="B635" sqref="B635"/>
    </sheetView>
  </sheetViews>
  <sheetFormatPr defaultRowHeight="15"/>
  <cols>
    <col min="2" max="2" width="148.42578125" style="1" customWidth="1"/>
  </cols>
  <sheetData>
    <row r="2" spans="2:10">
      <c r="B2" s="26" t="s">
        <v>6699</v>
      </c>
    </row>
    <row r="3" spans="2:10" ht="22.5">
      <c r="B3" s="210" t="s">
        <v>3031</v>
      </c>
    </row>
    <row r="4" spans="2:10" ht="15.75">
      <c r="B4" s="211" t="s">
        <v>2860</v>
      </c>
      <c r="G4" s="207" t="s">
        <v>2850</v>
      </c>
    </row>
    <row r="5" spans="2:10" ht="6.75" customHeight="1">
      <c r="B5" s="212"/>
    </row>
    <row r="6" spans="2:10" ht="18.75" hidden="1">
      <c r="B6" s="213"/>
    </row>
    <row r="7" spans="2:10" ht="18.75">
      <c r="B7" s="213" t="s">
        <v>4938</v>
      </c>
    </row>
    <row r="8" spans="2:10" ht="63" customHeight="1">
      <c r="B8" s="213" t="s">
        <v>2851</v>
      </c>
    </row>
    <row r="9" spans="2:10" ht="18.75" hidden="1">
      <c r="B9" s="214"/>
    </row>
    <row r="10" spans="2:10" ht="18.75" hidden="1">
      <c r="B10" s="214"/>
    </row>
    <row r="11" spans="2:10" ht="56.25">
      <c r="B11" s="215" t="s">
        <v>2852</v>
      </c>
    </row>
    <row r="12" spans="2:10" ht="30">
      <c r="B12" s="24" t="s">
        <v>2853</v>
      </c>
    </row>
    <row r="13" spans="2:10" ht="75">
      <c r="B13" s="215" t="s">
        <v>2854</v>
      </c>
    </row>
    <row r="14" spans="2:10" ht="93.75">
      <c r="B14" s="215" t="s">
        <v>2855</v>
      </c>
    </row>
    <row r="15" spans="2:10" ht="18.75">
      <c r="B15" s="215" t="s">
        <v>2856</v>
      </c>
    </row>
    <row r="16" spans="2:10" ht="13.5" customHeight="1">
      <c r="B16" s="215"/>
      <c r="J16" s="38" t="s">
        <v>6865</v>
      </c>
    </row>
    <row r="17" spans="2:2" ht="18.75" hidden="1">
      <c r="B17" s="216"/>
    </row>
    <row r="18" spans="2:2" ht="18.75">
      <c r="B18" s="215" t="s">
        <v>2857</v>
      </c>
    </row>
    <row r="19" spans="2:2" ht="12" customHeight="1">
      <c r="B19" s="20"/>
    </row>
    <row r="20" spans="2:2" ht="18.75" hidden="1">
      <c r="B20" s="20"/>
    </row>
    <row r="21" spans="2:2" ht="12" customHeight="1">
      <c r="B21" s="215"/>
    </row>
    <row r="22" spans="2:2" ht="18.75">
      <c r="B22" s="217" t="s">
        <v>2858</v>
      </c>
    </row>
    <row r="23" spans="2:2" ht="18.75">
      <c r="B23" s="217" t="s">
        <v>6698</v>
      </c>
    </row>
    <row r="24" spans="2:2" ht="18.75">
      <c r="B24" s="217" t="s">
        <v>2859</v>
      </c>
    </row>
    <row r="25" spans="2:2" ht="18.75">
      <c r="B25" s="16"/>
    </row>
    <row r="26" spans="2:2" ht="122.25" customHeight="1">
      <c r="B26" s="25" t="s">
        <v>2861</v>
      </c>
    </row>
    <row r="27" spans="2:2" ht="18.75">
      <c r="B27" s="19" t="s">
        <v>6696</v>
      </c>
    </row>
    <row r="28" spans="2:2" ht="37.5">
      <c r="B28" s="19" t="s">
        <v>2862</v>
      </c>
    </row>
    <row r="29" spans="2:2" ht="18.75">
      <c r="B29" s="19" t="s">
        <v>2863</v>
      </c>
    </row>
    <row r="30" spans="2:2" ht="18.75">
      <c r="B30" s="22"/>
    </row>
    <row r="31" spans="2:2" ht="18.75">
      <c r="B31" s="19" t="s">
        <v>2864</v>
      </c>
    </row>
    <row r="32" spans="2:2" ht="18.75">
      <c r="B32" s="20"/>
    </row>
    <row r="33" spans="2:2" ht="18.75">
      <c r="B33" s="19" t="s">
        <v>2865</v>
      </c>
    </row>
    <row r="34" spans="2:2" ht="18.75">
      <c r="B34" s="19" t="s">
        <v>6861</v>
      </c>
    </row>
    <row r="35" spans="2:2" ht="18.75">
      <c r="B35" s="19"/>
    </row>
    <row r="36" spans="2:2" ht="93.75">
      <c r="B36" s="20" t="s">
        <v>2866</v>
      </c>
    </row>
    <row r="37" spans="2:2" ht="18.75">
      <c r="B37" s="20"/>
    </row>
    <row r="38" spans="2:2" ht="18.75">
      <c r="B38" s="19" t="s">
        <v>2867</v>
      </c>
    </row>
    <row r="39" spans="2:2" ht="18.75">
      <c r="B39" s="20"/>
    </row>
    <row r="40" spans="2:2" ht="56.25">
      <c r="B40" s="20" t="s">
        <v>2460</v>
      </c>
    </row>
    <row r="41" spans="2:2" ht="37.5">
      <c r="B41" s="20" t="s">
        <v>2461</v>
      </c>
    </row>
    <row r="42" spans="2:2" ht="18.75">
      <c r="B42" s="20"/>
    </row>
    <row r="43" spans="2:2" ht="18.75">
      <c r="B43" s="19" t="s">
        <v>2462</v>
      </c>
    </row>
    <row r="44" spans="2:2" ht="18.75">
      <c r="B44" s="19" t="s">
        <v>2463</v>
      </c>
    </row>
    <row r="45" spans="2:2" ht="18.75">
      <c r="B45" s="19"/>
    </row>
    <row r="46" spans="2:2" ht="18.75">
      <c r="B46" s="19"/>
    </row>
    <row r="47" spans="2:2" ht="18.75">
      <c r="B47" s="20" t="s">
        <v>3051</v>
      </c>
    </row>
    <row r="48" spans="2:2" ht="37.5">
      <c r="B48" s="20" t="s">
        <v>2464</v>
      </c>
    </row>
    <row r="49" spans="2:2" ht="18.75">
      <c r="B49" s="20" t="s">
        <v>3290</v>
      </c>
    </row>
    <row r="50" spans="2:2" ht="18.75">
      <c r="B50" s="20" t="s">
        <v>3291</v>
      </c>
    </row>
    <row r="51" spans="2:2" ht="18.75">
      <c r="B51" s="20" t="s">
        <v>3053</v>
      </c>
    </row>
    <row r="52" spans="2:2" ht="18.75">
      <c r="B52" s="20" t="s">
        <v>3054</v>
      </c>
    </row>
    <row r="53" spans="2:2" ht="37.5">
      <c r="B53" s="20" t="s">
        <v>2465</v>
      </c>
    </row>
    <row r="54" spans="2:2" ht="18.75">
      <c r="B54" s="20" t="s">
        <v>3292</v>
      </c>
    </row>
    <row r="55" spans="2:2" ht="37.5">
      <c r="B55" s="20" t="s">
        <v>2466</v>
      </c>
    </row>
    <row r="56" spans="2:2" ht="37.5">
      <c r="B56" s="20" t="s">
        <v>2467</v>
      </c>
    </row>
    <row r="57" spans="2:2" ht="56.25">
      <c r="B57" s="20" t="s">
        <v>2468</v>
      </c>
    </row>
    <row r="58" spans="2:2" ht="56.25">
      <c r="B58" s="20" t="s">
        <v>2469</v>
      </c>
    </row>
    <row r="59" spans="2:2" ht="18.75">
      <c r="B59" s="20" t="s">
        <v>2470</v>
      </c>
    </row>
    <row r="60" spans="2:2" ht="18.75">
      <c r="B60" s="20" t="s">
        <v>2471</v>
      </c>
    </row>
    <row r="61" spans="2:2" ht="18.75">
      <c r="B61" s="20" t="s">
        <v>3059</v>
      </c>
    </row>
    <row r="62" spans="2:2" ht="37.5">
      <c r="B62" s="20" t="s">
        <v>3293</v>
      </c>
    </row>
    <row r="63" spans="2:2" ht="37.5">
      <c r="B63" s="20" t="s">
        <v>3294</v>
      </c>
    </row>
    <row r="64" spans="2:2" ht="56.25">
      <c r="B64" s="20" t="s">
        <v>3060</v>
      </c>
    </row>
    <row r="65" spans="2:2" ht="18.75">
      <c r="B65" s="19"/>
    </row>
    <row r="66" spans="2:2" ht="37.5">
      <c r="B66" s="20" t="s">
        <v>3061</v>
      </c>
    </row>
    <row r="67" spans="2:2" ht="37.5">
      <c r="B67" s="20" t="s">
        <v>3062</v>
      </c>
    </row>
    <row r="68" spans="2:2" ht="37.5">
      <c r="B68" s="20" t="s">
        <v>3063</v>
      </c>
    </row>
    <row r="69" spans="2:2" ht="18.75">
      <c r="B69" s="20" t="s">
        <v>3064</v>
      </c>
    </row>
    <row r="70" spans="2:2" ht="18.75">
      <c r="B70" s="20" t="s">
        <v>3295</v>
      </c>
    </row>
    <row r="71" spans="2:2" ht="37.5">
      <c r="B71" s="20" t="s">
        <v>2472</v>
      </c>
    </row>
    <row r="72" spans="2:2" ht="18.75">
      <c r="B72" s="20" t="s">
        <v>3066</v>
      </c>
    </row>
    <row r="73" spans="2:2" ht="18.75">
      <c r="B73" s="20" t="s">
        <v>3067</v>
      </c>
    </row>
    <row r="74" spans="2:2" ht="18.75">
      <c r="B74" s="20" t="s">
        <v>3068</v>
      </c>
    </row>
    <row r="75" spans="2:2" ht="18.75">
      <c r="B75" s="20" t="s">
        <v>3069</v>
      </c>
    </row>
    <row r="76" spans="2:2" ht="18.75">
      <c r="B76" s="20" t="s">
        <v>3070</v>
      </c>
    </row>
    <row r="77" spans="2:2" ht="18.75">
      <c r="B77" s="20" t="s">
        <v>3071</v>
      </c>
    </row>
    <row r="78" spans="2:2" ht="18.75">
      <c r="B78" s="20" t="s">
        <v>3072</v>
      </c>
    </row>
    <row r="79" spans="2:2" ht="37.5">
      <c r="B79" s="20" t="s">
        <v>3296</v>
      </c>
    </row>
    <row r="80" spans="2:2" ht="18.75">
      <c r="B80" s="20" t="s">
        <v>3073</v>
      </c>
    </row>
    <row r="81" spans="2:2" ht="37.5">
      <c r="B81" s="20" t="s">
        <v>2473</v>
      </c>
    </row>
    <row r="82" spans="2:2" ht="18.75">
      <c r="B82" s="20" t="s">
        <v>3075</v>
      </c>
    </row>
    <row r="83" spans="2:2" ht="18.75">
      <c r="B83" s="20" t="s">
        <v>3076</v>
      </c>
    </row>
    <row r="84" spans="2:2" ht="18.75">
      <c r="B84" s="20" t="s">
        <v>2474</v>
      </c>
    </row>
    <row r="85" spans="2:2" ht="18.75">
      <c r="B85" s="20" t="s">
        <v>2475</v>
      </c>
    </row>
    <row r="86" spans="2:2" ht="18.75">
      <c r="B86" s="20" t="s">
        <v>2476</v>
      </c>
    </row>
    <row r="87" spans="2:2" ht="18.75">
      <c r="B87" s="20"/>
    </row>
    <row r="88" spans="2:2" ht="18.75">
      <c r="B88" s="20"/>
    </row>
    <row r="89" spans="2:2" ht="18.75">
      <c r="B89" s="19"/>
    </row>
    <row r="90" spans="2:2" ht="37.5">
      <c r="B90" s="20" t="s">
        <v>2477</v>
      </c>
    </row>
    <row r="91" spans="2:2" ht="18.75">
      <c r="B91" s="20" t="s">
        <v>2478</v>
      </c>
    </row>
    <row r="92" spans="2:2" ht="56.25">
      <c r="B92" s="20" t="s">
        <v>2479</v>
      </c>
    </row>
    <row r="93" spans="2:2" ht="18.75">
      <c r="B93" s="20" t="s">
        <v>2480</v>
      </c>
    </row>
    <row r="94" spans="2:2" ht="18.75">
      <c r="B94" s="20" t="s">
        <v>2481</v>
      </c>
    </row>
    <row r="95" spans="2:2" ht="18.75">
      <c r="B95" s="20" t="s">
        <v>2482</v>
      </c>
    </row>
    <row r="96" spans="2:2" ht="18.75">
      <c r="B96" s="20" t="s">
        <v>2483</v>
      </c>
    </row>
    <row r="97" spans="2:2" ht="18.75">
      <c r="B97" s="20" t="s">
        <v>2484</v>
      </c>
    </row>
    <row r="98" spans="2:2" ht="18.75">
      <c r="B98" s="20" t="s">
        <v>2485</v>
      </c>
    </row>
    <row r="99" spans="2:2" ht="56.25">
      <c r="B99" s="20" t="s">
        <v>2486</v>
      </c>
    </row>
    <row r="100" spans="2:2" ht="30">
      <c r="B100" s="24" t="s">
        <v>2487</v>
      </c>
    </row>
    <row r="101" spans="2:2" ht="18.75">
      <c r="B101" s="22"/>
    </row>
    <row r="102" spans="2:2" ht="18.75">
      <c r="B102" s="19" t="s">
        <v>2488</v>
      </c>
    </row>
    <row r="103" spans="2:2" ht="18.75">
      <c r="B103" s="20"/>
    </row>
    <row r="104" spans="2:2" ht="18.75">
      <c r="B104" s="19" t="s">
        <v>2489</v>
      </c>
    </row>
    <row r="105" spans="2:2" ht="18.75">
      <c r="B105" s="19"/>
    </row>
    <row r="106" spans="2:2" ht="18.75">
      <c r="B106" s="20" t="s">
        <v>2490</v>
      </c>
    </row>
    <row r="107" spans="2:2" ht="18.75">
      <c r="B107" s="20"/>
    </row>
    <row r="108" spans="2:2" ht="18.75">
      <c r="B108" s="19" t="s">
        <v>2491</v>
      </c>
    </row>
    <row r="109" spans="2:2" ht="18.75">
      <c r="B109" s="188"/>
    </row>
    <row r="110" spans="2:2" ht="37.5">
      <c r="B110" s="20" t="s">
        <v>2492</v>
      </c>
    </row>
    <row r="111" spans="2:2" ht="18.75">
      <c r="B111" s="20" t="s">
        <v>3089</v>
      </c>
    </row>
    <row r="112" spans="2:2" ht="37.5">
      <c r="B112" s="20" t="s">
        <v>2493</v>
      </c>
    </row>
    <row r="113" spans="2:2" ht="18.75">
      <c r="B113" s="19"/>
    </row>
    <row r="114" spans="2:2" ht="18.75">
      <c r="B114" s="20" t="s">
        <v>2494</v>
      </c>
    </row>
    <row r="115" spans="2:2" ht="18.75">
      <c r="B115" s="217" t="s">
        <v>2495</v>
      </c>
    </row>
    <row r="116" spans="2:2" ht="56.25">
      <c r="B116" s="20" t="s">
        <v>2496</v>
      </c>
    </row>
    <row r="117" spans="2:2" ht="18.75">
      <c r="B117" s="20" t="s">
        <v>2497</v>
      </c>
    </row>
    <row r="118" spans="2:2" ht="18.75">
      <c r="B118" s="20" t="s">
        <v>2498</v>
      </c>
    </row>
    <row r="119" spans="2:2" ht="131.25">
      <c r="B119" s="20" t="s">
        <v>2499</v>
      </c>
    </row>
    <row r="120" spans="2:2" ht="18.75">
      <c r="B120" s="20"/>
    </row>
    <row r="121" spans="2:2" ht="18.75">
      <c r="B121" s="19" t="s">
        <v>2500</v>
      </c>
    </row>
    <row r="122" spans="2:2" ht="18.75">
      <c r="B122" s="19" t="s">
        <v>2501</v>
      </c>
    </row>
    <row r="123" spans="2:2" ht="18.75">
      <c r="B123" s="20"/>
    </row>
    <row r="124" spans="2:2" ht="18.75">
      <c r="B124" s="20" t="s">
        <v>3093</v>
      </c>
    </row>
    <row r="125" spans="2:2" ht="18.75">
      <c r="B125" s="20" t="s">
        <v>2502</v>
      </c>
    </row>
    <row r="126" spans="2:2" ht="18.75">
      <c r="B126" s="20" t="s">
        <v>2503</v>
      </c>
    </row>
    <row r="127" spans="2:2" ht="18.75">
      <c r="B127" s="20"/>
    </row>
    <row r="128" spans="2:2" ht="37.5">
      <c r="B128" s="19" t="s">
        <v>2504</v>
      </c>
    </row>
    <row r="129" spans="2:2" ht="18.75">
      <c r="B129" s="19" t="s">
        <v>2505</v>
      </c>
    </row>
    <row r="130" spans="2:2" ht="37.5">
      <c r="B130" s="19" t="s">
        <v>2506</v>
      </c>
    </row>
    <row r="131" spans="2:2" ht="18.75">
      <c r="B131" s="19" t="s">
        <v>2501</v>
      </c>
    </row>
    <row r="132" spans="2:2" ht="18.75">
      <c r="B132" s="20"/>
    </row>
    <row r="133" spans="2:2" ht="37.5">
      <c r="B133" s="20" t="s">
        <v>2507</v>
      </c>
    </row>
    <row r="134" spans="2:2" ht="18.75">
      <c r="B134" s="20"/>
    </row>
    <row r="135" spans="2:2" ht="18.75">
      <c r="B135" s="19"/>
    </row>
    <row r="136" spans="2:2" ht="18.75">
      <c r="B136" s="20" t="s">
        <v>3102</v>
      </c>
    </row>
    <row r="137" spans="2:2" ht="18.75">
      <c r="B137" s="22"/>
    </row>
    <row r="138" spans="2:2" ht="18.75">
      <c r="B138" s="19" t="s">
        <v>2508</v>
      </c>
    </row>
    <row r="139" spans="2:2" ht="18.75">
      <c r="B139" s="19" t="s">
        <v>2509</v>
      </c>
    </row>
    <row r="140" spans="2:2" ht="18.75">
      <c r="B140" s="19" t="s">
        <v>2510</v>
      </c>
    </row>
    <row r="141" spans="2:2" ht="18.75">
      <c r="B141" s="19"/>
    </row>
    <row r="142" spans="2:2" ht="37.5">
      <c r="B142" s="20" t="s">
        <v>2511</v>
      </c>
    </row>
    <row r="143" spans="2:2" ht="18.75">
      <c r="B143" s="20" t="s">
        <v>2512</v>
      </c>
    </row>
    <row r="144" spans="2:2">
      <c r="B144" s="24" t="s">
        <v>2513</v>
      </c>
    </row>
    <row r="145" spans="2:2">
      <c r="B145" s="24" t="s">
        <v>2514</v>
      </c>
    </row>
    <row r="146" spans="2:2">
      <c r="B146" s="24" t="s">
        <v>2515</v>
      </c>
    </row>
    <row r="147" spans="2:2" ht="30">
      <c r="B147" s="24" t="s">
        <v>2516</v>
      </c>
    </row>
    <row r="148" spans="2:2" ht="30">
      <c r="B148" s="24" t="s">
        <v>2517</v>
      </c>
    </row>
    <row r="149" spans="2:2">
      <c r="B149" s="24" t="s">
        <v>2518</v>
      </c>
    </row>
    <row r="150" spans="2:2" ht="30">
      <c r="B150" s="24" t="s">
        <v>2519</v>
      </c>
    </row>
    <row r="151" spans="2:2" ht="56.25">
      <c r="B151" s="20" t="s">
        <v>3301</v>
      </c>
    </row>
    <row r="152" spans="2:2" ht="56.25">
      <c r="B152" s="20" t="s">
        <v>3107</v>
      </c>
    </row>
    <row r="153" spans="2:2" ht="37.5">
      <c r="B153" s="20" t="s">
        <v>2692</v>
      </c>
    </row>
    <row r="154" spans="2:2" ht="37.5">
      <c r="B154" s="20" t="s">
        <v>2520</v>
      </c>
    </row>
    <row r="156" spans="2:2" ht="18.75">
      <c r="B156" s="20"/>
    </row>
    <row r="157" spans="2:2" ht="18.75">
      <c r="B157" s="19"/>
    </row>
    <row r="158" spans="2:2">
      <c r="B158" s="24" t="s">
        <v>2521</v>
      </c>
    </row>
    <row r="159" spans="2:2" ht="56.25">
      <c r="B159" s="20" t="s">
        <v>2693</v>
      </c>
    </row>
    <row r="160" spans="2:2" ht="75">
      <c r="B160" s="20" t="s">
        <v>2694</v>
      </c>
    </row>
    <row r="161" spans="2:2" ht="75">
      <c r="B161" s="20" t="s">
        <v>2695</v>
      </c>
    </row>
    <row r="162" spans="2:2" ht="75">
      <c r="B162" s="20" t="s">
        <v>2522</v>
      </c>
    </row>
    <row r="163" spans="2:2" ht="93.75">
      <c r="B163" s="20" t="s">
        <v>2523</v>
      </c>
    </row>
    <row r="164" spans="2:2" ht="41.25" customHeight="1">
      <c r="B164" s="20" t="s">
        <v>2524</v>
      </c>
    </row>
    <row r="165" spans="2:2" ht="30">
      <c r="B165" s="24" t="s">
        <v>2525</v>
      </c>
    </row>
    <row r="166" spans="2:2">
      <c r="B166" s="218"/>
    </row>
    <row r="167" spans="2:2">
      <c r="B167" s="218"/>
    </row>
    <row r="168" spans="2:2">
      <c r="B168" s="218"/>
    </row>
    <row r="169" spans="2:2">
      <c r="B169" s="66"/>
    </row>
    <row r="170" spans="2:2" ht="30">
      <c r="B170" s="24" t="s">
        <v>2526</v>
      </c>
    </row>
    <row r="171" spans="2:2" ht="56.25">
      <c r="B171" s="20" t="s">
        <v>3114</v>
      </c>
    </row>
    <row r="172" spans="2:2" ht="37.5">
      <c r="B172" s="20" t="s">
        <v>2527</v>
      </c>
    </row>
    <row r="173" spans="2:2" ht="93.75">
      <c r="B173" s="215" t="s">
        <v>2528</v>
      </c>
    </row>
    <row r="174" spans="2:2" ht="75">
      <c r="B174" s="215" t="s">
        <v>2529</v>
      </c>
    </row>
    <row r="175" spans="2:2" ht="18.75">
      <c r="B175" s="215" t="s">
        <v>2530</v>
      </c>
    </row>
    <row r="176" spans="2:2" ht="56.25">
      <c r="B176" s="215" t="s">
        <v>2531</v>
      </c>
    </row>
    <row r="177" spans="2:2" ht="18.75">
      <c r="B177" s="215" t="s">
        <v>2530</v>
      </c>
    </row>
    <row r="178" spans="2:2" ht="56.25">
      <c r="B178" s="215" t="s">
        <v>2532</v>
      </c>
    </row>
    <row r="179" spans="2:2" ht="18.75">
      <c r="B179" s="215" t="s">
        <v>2530</v>
      </c>
    </row>
    <row r="180" spans="2:2" ht="56.25">
      <c r="B180" s="215" t="s">
        <v>2533</v>
      </c>
    </row>
    <row r="181" spans="2:2" ht="18.75">
      <c r="B181" s="215" t="s">
        <v>2530</v>
      </c>
    </row>
    <row r="182" spans="2:2" ht="56.25">
      <c r="B182" s="215" t="s">
        <v>2534</v>
      </c>
    </row>
    <row r="183" spans="2:2" ht="18.75">
      <c r="B183" s="216">
        <v>9</v>
      </c>
    </row>
    <row r="184" spans="2:2" ht="56.25">
      <c r="B184" s="215" t="s">
        <v>2535</v>
      </c>
    </row>
    <row r="185" spans="2:2" ht="18.75">
      <c r="B185" s="215" t="s">
        <v>2530</v>
      </c>
    </row>
    <row r="186" spans="2:2" ht="56.25">
      <c r="B186" s="215" t="s">
        <v>2536</v>
      </c>
    </row>
    <row r="187" spans="2:2" ht="18.75">
      <c r="B187" s="215" t="s">
        <v>2530</v>
      </c>
    </row>
    <row r="188" spans="2:2" ht="56.25">
      <c r="B188" s="215" t="s">
        <v>2537</v>
      </c>
    </row>
    <row r="189" spans="2:2" ht="18.75">
      <c r="B189" s="215" t="s">
        <v>2530</v>
      </c>
    </row>
    <row r="190" spans="2:2" ht="56.25">
      <c r="B190" s="215" t="s">
        <v>2538</v>
      </c>
    </row>
    <row r="191" spans="2:2" ht="18.75">
      <c r="B191" s="215" t="s">
        <v>2530</v>
      </c>
    </row>
    <row r="192" spans="2:2" ht="56.25">
      <c r="B192" s="215" t="s">
        <v>2539</v>
      </c>
    </row>
    <row r="193" spans="2:2" ht="18.75">
      <c r="B193" s="19"/>
    </row>
    <row r="194" spans="2:2" ht="18.75">
      <c r="B194" s="19" t="s">
        <v>2540</v>
      </c>
    </row>
    <row r="195" spans="2:2" ht="18.75">
      <c r="B195" s="19" t="s">
        <v>2541</v>
      </c>
    </row>
    <row r="196" spans="2:2" ht="18.75">
      <c r="B196" s="19" t="s">
        <v>2542</v>
      </c>
    </row>
    <row r="197" spans="2:2" ht="18.75">
      <c r="B197" s="19" t="s">
        <v>2543</v>
      </c>
    </row>
    <row r="198" spans="2:2" ht="37.5">
      <c r="B198" s="19" t="s">
        <v>2544</v>
      </c>
    </row>
    <row r="199" spans="2:2" ht="37.5">
      <c r="B199" s="19" t="s">
        <v>2545</v>
      </c>
    </row>
    <row r="200" spans="2:2" ht="18.75">
      <c r="B200" s="20"/>
    </row>
    <row r="201" spans="2:2" ht="18.75">
      <c r="B201" s="20" t="s">
        <v>3124</v>
      </c>
    </row>
    <row r="202" spans="2:2" ht="45">
      <c r="B202" s="24" t="s">
        <v>2546</v>
      </c>
    </row>
    <row r="203" spans="2:2" ht="18.75">
      <c r="B203" s="20"/>
    </row>
    <row r="204" spans="2:2" ht="18.75">
      <c r="B204" s="19"/>
    </row>
    <row r="205" spans="2:2" ht="75">
      <c r="B205" s="20" t="s">
        <v>2547</v>
      </c>
    </row>
    <row r="206" spans="2:2" ht="37.5">
      <c r="B206" s="20" t="s">
        <v>2548</v>
      </c>
    </row>
    <row r="207" spans="2:2" ht="18.75">
      <c r="B207" s="20"/>
    </row>
    <row r="208" spans="2:2" ht="18.75">
      <c r="B208" s="19" t="s">
        <v>2549</v>
      </c>
    </row>
    <row r="209" spans="2:2" ht="18.75">
      <c r="B209" s="19" t="s">
        <v>2541</v>
      </c>
    </row>
    <row r="210" spans="2:2" ht="18.75">
      <c r="B210" s="19" t="s">
        <v>2542</v>
      </c>
    </row>
    <row r="211" spans="2:2" ht="18.75">
      <c r="B211" s="19" t="s">
        <v>2550</v>
      </c>
    </row>
    <row r="212" spans="2:2" ht="37.5">
      <c r="B212" s="19" t="s">
        <v>2551</v>
      </c>
    </row>
    <row r="213" spans="2:2" ht="37.5">
      <c r="B213" s="19" t="s">
        <v>2552</v>
      </c>
    </row>
    <row r="214" spans="2:2" ht="37.5">
      <c r="B214" s="19" t="s">
        <v>2553</v>
      </c>
    </row>
    <row r="215" spans="2:2" ht="18.75">
      <c r="B215" s="19"/>
    </row>
    <row r="216" spans="2:2" ht="75">
      <c r="B216" s="20" t="s">
        <v>2554</v>
      </c>
    </row>
    <row r="217" spans="2:2">
      <c r="B217" s="24" t="s">
        <v>2555</v>
      </c>
    </row>
    <row r="218" spans="2:2">
      <c r="B218" s="24" t="s">
        <v>2556</v>
      </c>
    </row>
    <row r="219" spans="2:2" ht="30">
      <c r="B219" s="24" t="s">
        <v>2557</v>
      </c>
    </row>
    <row r="220" spans="2:2" ht="45">
      <c r="B220" s="24" t="s">
        <v>2558</v>
      </c>
    </row>
    <row r="221" spans="2:2" ht="37.5">
      <c r="B221" s="20" t="s">
        <v>2559</v>
      </c>
    </row>
    <row r="223" spans="2:2" ht="18.75">
      <c r="B223" s="20"/>
    </row>
    <row r="224" spans="2:2" ht="18.75">
      <c r="B224" s="19"/>
    </row>
    <row r="225" spans="2:2" ht="37.5">
      <c r="B225" s="20" t="s">
        <v>2560</v>
      </c>
    </row>
    <row r="226" spans="2:2" ht="37.5">
      <c r="B226" s="20" t="s">
        <v>2561</v>
      </c>
    </row>
    <row r="227" spans="2:2" ht="18.75">
      <c r="B227" s="22"/>
    </row>
    <row r="228" spans="2:2" ht="18.75">
      <c r="B228" s="19" t="s">
        <v>2562</v>
      </c>
    </row>
    <row r="229" spans="2:2" ht="18.75">
      <c r="B229" s="20"/>
    </row>
    <row r="230" spans="2:2" ht="56.25">
      <c r="B230" s="20" t="s">
        <v>3140</v>
      </c>
    </row>
    <row r="231" spans="2:2" ht="93.75">
      <c r="B231" s="20" t="s">
        <v>3141</v>
      </c>
    </row>
    <row r="232" spans="2:2">
      <c r="B232" s="219"/>
    </row>
    <row r="233" spans="2:2" ht="18.75">
      <c r="B233" s="20"/>
    </row>
    <row r="234" spans="2:2" ht="37.5">
      <c r="B234" s="19" t="s">
        <v>2563</v>
      </c>
    </row>
    <row r="235" spans="2:2" ht="18.75">
      <c r="B235" s="19" t="s">
        <v>2501</v>
      </c>
    </row>
    <row r="236" spans="2:2" ht="18.75">
      <c r="B236" s="20"/>
    </row>
    <row r="237" spans="2:2" ht="18.75">
      <c r="B237" s="20" t="s">
        <v>3144</v>
      </c>
    </row>
    <row r="238" spans="2:2" ht="18.75">
      <c r="B238" s="20" t="s">
        <v>3145</v>
      </c>
    </row>
    <row r="239" spans="2:2" ht="37.5">
      <c r="B239" s="20" t="s">
        <v>3306</v>
      </c>
    </row>
    <row r="240" spans="2:2" ht="18.75">
      <c r="B240" s="20" t="s">
        <v>3146</v>
      </c>
    </row>
    <row r="241" spans="2:2" ht="56.25">
      <c r="B241" s="20" t="s">
        <v>3147</v>
      </c>
    </row>
    <row r="242" spans="2:2" ht="56.25">
      <c r="B242" s="20" t="s">
        <v>2564</v>
      </c>
    </row>
    <row r="244" spans="2:2" ht="18.75">
      <c r="B244" s="19"/>
    </row>
    <row r="245" spans="2:2" ht="18.75">
      <c r="B245" s="20" t="s">
        <v>2565</v>
      </c>
    </row>
    <row r="246" spans="2:2" ht="18.75">
      <c r="B246" s="20" t="s">
        <v>3307</v>
      </c>
    </row>
    <row r="247" spans="2:2" ht="75">
      <c r="B247" s="20" t="s">
        <v>3149</v>
      </c>
    </row>
    <row r="248" spans="2:2" ht="37.5">
      <c r="B248" s="20" t="s">
        <v>3150</v>
      </c>
    </row>
    <row r="249" spans="2:2" ht="18.75">
      <c r="B249" s="20"/>
    </row>
    <row r="250" spans="2:2" ht="37.5">
      <c r="B250" s="19" t="s">
        <v>2566</v>
      </c>
    </row>
    <row r="251" spans="2:2" ht="18.75">
      <c r="B251" s="19" t="s">
        <v>2567</v>
      </c>
    </row>
    <row r="252" spans="2:2" ht="18.75">
      <c r="B252" s="20"/>
    </row>
    <row r="253" spans="2:2" ht="37.5">
      <c r="B253" s="20" t="s">
        <v>2708</v>
      </c>
    </row>
    <row r="254" spans="2:2" ht="75">
      <c r="B254" s="20" t="s">
        <v>2568</v>
      </c>
    </row>
    <row r="255" spans="2:2" ht="56.25">
      <c r="B255" s="20" t="s">
        <v>3162</v>
      </c>
    </row>
    <row r="256" spans="2:2">
      <c r="B256" s="220"/>
    </row>
    <row r="257" spans="2:2" ht="18.75">
      <c r="B257" s="22"/>
    </row>
    <row r="258" spans="2:2" ht="75">
      <c r="B258" s="19" t="s">
        <v>2569</v>
      </c>
    </row>
    <row r="259" spans="2:2" ht="18.75">
      <c r="B259" s="20"/>
    </row>
    <row r="260" spans="2:2" ht="37.5">
      <c r="B260" s="20" t="s">
        <v>3166</v>
      </c>
    </row>
    <row r="261" spans="2:2" ht="18.75">
      <c r="B261" s="19"/>
    </row>
    <row r="262" spans="2:2" ht="37.5">
      <c r="B262" s="19" t="s">
        <v>2570</v>
      </c>
    </row>
    <row r="263" spans="2:2" ht="18.75">
      <c r="B263" s="19"/>
    </row>
    <row r="264" spans="2:2" ht="18.75">
      <c r="B264" s="19" t="s">
        <v>2571</v>
      </c>
    </row>
    <row r="265" spans="2:2" ht="18.75">
      <c r="B265" s="22"/>
    </row>
    <row r="266" spans="2:2" ht="37.5">
      <c r="B266" s="20" t="s">
        <v>3170</v>
      </c>
    </row>
    <row r="267" spans="2:2" ht="18.75">
      <c r="B267" s="19"/>
    </row>
    <row r="268" spans="2:2" ht="18.75">
      <c r="B268" s="19" t="s">
        <v>2572</v>
      </c>
    </row>
    <row r="269" spans="2:2" ht="18.75">
      <c r="B269" s="19" t="s">
        <v>2573</v>
      </c>
    </row>
    <row r="270" spans="2:2" ht="37.5">
      <c r="B270" s="19" t="s">
        <v>2574</v>
      </c>
    </row>
    <row r="271" spans="2:2">
      <c r="B271" s="196"/>
    </row>
    <row r="272" spans="2:2" ht="37.5">
      <c r="B272" s="20" t="s">
        <v>3175</v>
      </c>
    </row>
    <row r="273" spans="2:2" ht="18.75">
      <c r="B273" s="188"/>
    </row>
    <row r="274" spans="2:2" ht="75">
      <c r="B274" s="19" t="s">
        <v>2575</v>
      </c>
    </row>
    <row r="275" spans="2:2">
      <c r="B275" s="196"/>
    </row>
    <row r="276" spans="2:2" ht="56.25">
      <c r="B276" s="20" t="s">
        <v>3181</v>
      </c>
    </row>
    <row r="277" spans="2:2" ht="18.75">
      <c r="B277" s="22"/>
    </row>
    <row r="278" spans="2:2" ht="18.75">
      <c r="B278" s="19" t="s">
        <v>2576</v>
      </c>
    </row>
    <row r="279" spans="2:2" ht="18.75">
      <c r="B279" s="19" t="s">
        <v>2577</v>
      </c>
    </row>
    <row r="280" spans="2:2" ht="18.75">
      <c r="B280" s="19" t="s">
        <v>2578</v>
      </c>
    </row>
    <row r="281" spans="2:2" ht="18.75">
      <c r="B281" s="19" t="s">
        <v>2579</v>
      </c>
    </row>
    <row r="282" spans="2:2" ht="18.75">
      <c r="B282" s="20"/>
    </row>
    <row r="283" spans="2:2" ht="37.5">
      <c r="B283" s="20" t="s">
        <v>3183</v>
      </c>
    </row>
    <row r="284" spans="2:2" ht="56.25">
      <c r="B284" s="20" t="s">
        <v>3184</v>
      </c>
    </row>
    <row r="285" spans="2:2" ht="37.5">
      <c r="B285" s="20" t="s">
        <v>3185</v>
      </c>
    </row>
    <row r="286" spans="2:2" ht="18.75">
      <c r="B286" s="19"/>
    </row>
    <row r="287" spans="2:2" ht="18.75">
      <c r="B287" s="19" t="s">
        <v>2580</v>
      </c>
    </row>
    <row r="288" spans="2:2" ht="18.75">
      <c r="B288" s="19" t="s">
        <v>2581</v>
      </c>
    </row>
    <row r="289" spans="2:2" ht="18.75">
      <c r="B289" s="19" t="s">
        <v>2582</v>
      </c>
    </row>
    <row r="290" spans="2:2" ht="18.75">
      <c r="B290" s="19" t="s">
        <v>2583</v>
      </c>
    </row>
    <row r="291" spans="2:2" ht="18.75">
      <c r="B291" s="19" t="s">
        <v>2584</v>
      </c>
    </row>
    <row r="292" spans="2:2" ht="37.5">
      <c r="B292" s="19" t="s">
        <v>2585</v>
      </c>
    </row>
    <row r="293" spans="2:2">
      <c r="B293" s="66" t="s">
        <v>2586</v>
      </c>
    </row>
    <row r="294" spans="2:2" ht="18.75">
      <c r="B294" s="22"/>
    </row>
    <row r="295" spans="2:2" ht="37.5">
      <c r="B295" s="20" t="s">
        <v>3190</v>
      </c>
    </row>
    <row r="296" spans="2:2" ht="37.5">
      <c r="B296" s="20" t="s">
        <v>3191</v>
      </c>
    </row>
    <row r="297" spans="2:2" ht="56.25">
      <c r="B297" s="20" t="s">
        <v>3192</v>
      </c>
    </row>
    <row r="298" spans="2:2" ht="56.25">
      <c r="B298" s="20" t="s">
        <v>3193</v>
      </c>
    </row>
    <row r="299" spans="2:2" ht="37.5">
      <c r="B299" s="20" t="s">
        <v>3311</v>
      </c>
    </row>
    <row r="300" spans="2:2" ht="56.25">
      <c r="B300" s="20" t="s">
        <v>3194</v>
      </c>
    </row>
    <row r="301" spans="2:2" ht="37.5">
      <c r="B301" s="20" t="s">
        <v>3312</v>
      </c>
    </row>
    <row r="302" spans="2:2" ht="37.5">
      <c r="B302" s="20" t="s">
        <v>3313</v>
      </c>
    </row>
    <row r="303" spans="2:2" ht="16.5" customHeight="1">
      <c r="B303" s="20"/>
    </row>
    <row r="304" spans="2:2" ht="18.75" hidden="1">
      <c r="B304" s="20"/>
    </row>
    <row r="305" spans="2:2" ht="18.75" hidden="1">
      <c r="B305" s="19"/>
    </row>
    <row r="306" spans="2:2" ht="56.25">
      <c r="B306" s="20" t="s">
        <v>3314</v>
      </c>
    </row>
    <row r="307" spans="2:2" ht="56.25">
      <c r="B307" s="20" t="s">
        <v>3195</v>
      </c>
    </row>
    <row r="308" spans="2:2" ht="37.5">
      <c r="B308" s="20" t="s">
        <v>3196</v>
      </c>
    </row>
    <row r="309" spans="2:2" ht="93.75">
      <c r="B309" s="20" t="s">
        <v>3315</v>
      </c>
    </row>
    <row r="310" spans="2:2" ht="56.25">
      <c r="B310" s="20" t="s">
        <v>2587</v>
      </c>
    </row>
    <row r="311" spans="2:2" ht="37.5">
      <c r="B311" s="20" t="s">
        <v>3198</v>
      </c>
    </row>
    <row r="312" spans="2:2" ht="37.5">
      <c r="B312" s="20" t="s">
        <v>2727</v>
      </c>
    </row>
    <row r="313" spans="2:2" ht="18.75">
      <c r="B313" s="20" t="s">
        <v>3316</v>
      </c>
    </row>
    <row r="314" spans="2:2" ht="112.5">
      <c r="B314" s="20" t="s">
        <v>2588</v>
      </c>
    </row>
    <row r="315" spans="2:2" ht="37.5">
      <c r="B315" s="20" t="s">
        <v>3201</v>
      </c>
    </row>
    <row r="316" spans="2:2" ht="18.75">
      <c r="B316" s="19"/>
    </row>
    <row r="317" spans="2:2" ht="18.75">
      <c r="B317" s="20" t="s">
        <v>3317</v>
      </c>
    </row>
    <row r="318" spans="2:2" ht="18.75">
      <c r="B318" s="20" t="s">
        <v>3318</v>
      </c>
    </row>
    <row r="319" spans="2:2" ht="18.75">
      <c r="B319" s="20" t="s">
        <v>3319</v>
      </c>
    </row>
    <row r="320" spans="2:2" ht="18.75">
      <c r="B320" s="20" t="s">
        <v>3320</v>
      </c>
    </row>
    <row r="321" spans="2:2" ht="18.75">
      <c r="B321" s="20" t="s">
        <v>3321</v>
      </c>
    </row>
    <row r="322" spans="2:2" ht="18.75">
      <c r="B322" s="20" t="s">
        <v>3322</v>
      </c>
    </row>
    <row r="323" spans="2:2" ht="75">
      <c r="B323" s="20" t="s">
        <v>3202</v>
      </c>
    </row>
    <row r="324" spans="2:2" ht="56.25">
      <c r="B324" s="20" t="s">
        <v>3203</v>
      </c>
    </row>
    <row r="325" spans="2:2" ht="56.25">
      <c r="B325" s="20" t="s">
        <v>3204</v>
      </c>
    </row>
    <row r="326" spans="2:2" ht="37.5">
      <c r="B326" s="20" t="s">
        <v>3323</v>
      </c>
    </row>
    <row r="327" spans="2:2" ht="37.5">
      <c r="B327" s="20" t="s">
        <v>3324</v>
      </c>
    </row>
    <row r="328" spans="2:2" ht="18.75">
      <c r="B328" s="22"/>
    </row>
    <row r="329" spans="2:2" ht="18.75">
      <c r="B329" s="19" t="s">
        <v>2589</v>
      </c>
    </row>
    <row r="330" spans="2:2" ht="18.75">
      <c r="B330" s="19" t="s">
        <v>2590</v>
      </c>
    </row>
    <row r="331" spans="2:2" ht="18.75">
      <c r="B331" s="19" t="s">
        <v>2591</v>
      </c>
    </row>
    <row r="332" spans="2:2" ht="18.75">
      <c r="B332" s="19" t="s">
        <v>2592</v>
      </c>
    </row>
    <row r="333" spans="2:2" ht="18.75">
      <c r="B333" s="19" t="s">
        <v>2593</v>
      </c>
    </row>
    <row r="334" spans="2:2" ht="75">
      <c r="B334" s="19" t="s">
        <v>2594</v>
      </c>
    </row>
    <row r="335" spans="2:2" ht="18.75">
      <c r="B335" s="181"/>
    </row>
    <row r="336" spans="2:2" ht="18.75">
      <c r="B336" s="20" t="s">
        <v>2595</v>
      </c>
    </row>
    <row r="338" spans="2:2" ht="18.75">
      <c r="B338" s="19"/>
    </row>
    <row r="339" spans="2:2" ht="18.75">
      <c r="B339" s="20" t="s">
        <v>2596</v>
      </c>
    </row>
    <row r="340" spans="2:2" ht="56.25">
      <c r="B340" s="20" t="s">
        <v>3211</v>
      </c>
    </row>
    <row r="341" spans="2:2" ht="37.5">
      <c r="B341" s="20" t="s">
        <v>3212</v>
      </c>
    </row>
    <row r="342" spans="2:2" ht="37.5">
      <c r="B342" s="20" t="s">
        <v>3213</v>
      </c>
    </row>
    <row r="343" spans="2:2" ht="18.75">
      <c r="B343" s="20" t="s">
        <v>3214</v>
      </c>
    </row>
    <row r="344" spans="2:2" ht="18.75">
      <c r="B344" s="20" t="s">
        <v>3325</v>
      </c>
    </row>
    <row r="345" spans="2:2" ht="37.5">
      <c r="B345" s="20" t="s">
        <v>3215</v>
      </c>
    </row>
    <row r="346" spans="2:2" ht="37.5">
      <c r="B346" s="20" t="s">
        <v>3216</v>
      </c>
    </row>
    <row r="347" spans="2:2" ht="18.75">
      <c r="B347" s="20"/>
    </row>
    <row r="348" spans="2:2" ht="75">
      <c r="B348" s="19" t="s">
        <v>2597</v>
      </c>
    </row>
    <row r="349" spans="2:2" ht="18.75">
      <c r="B349" s="19"/>
    </row>
    <row r="350" spans="2:2" ht="56.25">
      <c r="B350" s="20" t="s">
        <v>3221</v>
      </c>
    </row>
    <row r="351" spans="2:2" ht="18.75">
      <c r="B351" s="20" t="s">
        <v>3326</v>
      </c>
    </row>
    <row r="352" spans="2:2" ht="18.75">
      <c r="B352" s="20" t="s">
        <v>3327</v>
      </c>
    </row>
    <row r="353" spans="2:2" ht="75">
      <c r="B353" s="20" t="s">
        <v>3222</v>
      </c>
    </row>
    <row r="354" spans="2:2" ht="18.75">
      <c r="B354" s="19"/>
    </row>
    <row r="355" spans="2:2" ht="75">
      <c r="B355" s="20" t="s">
        <v>3328</v>
      </c>
    </row>
    <row r="356" spans="2:2" ht="37.5">
      <c r="B356" s="20" t="s">
        <v>3223</v>
      </c>
    </row>
    <row r="357" spans="2:2" ht="37.5">
      <c r="B357" s="20" t="s">
        <v>3224</v>
      </c>
    </row>
    <row r="358" spans="2:2" ht="93.75">
      <c r="B358" s="20" t="s">
        <v>2735</v>
      </c>
    </row>
    <row r="359" spans="2:2" ht="56.25">
      <c r="B359" s="20" t="s">
        <v>3226</v>
      </c>
    </row>
    <row r="360" spans="2:2" ht="37.5">
      <c r="B360" s="20" t="s">
        <v>3227</v>
      </c>
    </row>
    <row r="361" spans="2:2" ht="37.5">
      <c r="B361" s="20" t="s">
        <v>3228</v>
      </c>
    </row>
    <row r="362" spans="2:2" ht="37.5">
      <c r="B362" s="20" t="s">
        <v>3329</v>
      </c>
    </row>
    <row r="363" spans="2:2" ht="56.25">
      <c r="B363" s="20" t="s">
        <v>3229</v>
      </c>
    </row>
    <row r="364" spans="2:2" ht="37.5">
      <c r="B364" s="20" t="s">
        <v>3230</v>
      </c>
    </row>
    <row r="365" spans="2:2" ht="37.5">
      <c r="B365" s="20" t="s">
        <v>2598</v>
      </c>
    </row>
    <row r="366" spans="2:2" ht="14.25" customHeight="1"/>
    <row r="367" spans="2:2" ht="18.75" hidden="1">
      <c r="B367" s="19"/>
    </row>
    <row r="368" spans="2:2" ht="37.5">
      <c r="B368" s="20" t="s">
        <v>2599</v>
      </c>
    </row>
    <row r="369" spans="2:2" ht="37.5">
      <c r="B369" s="20" t="s">
        <v>3232</v>
      </c>
    </row>
    <row r="370" spans="2:2" ht="37.5">
      <c r="B370" s="20" t="s">
        <v>3233</v>
      </c>
    </row>
    <row r="371" spans="2:2" ht="56.25">
      <c r="B371" s="20" t="s">
        <v>2868</v>
      </c>
    </row>
    <row r="372" spans="2:2" ht="75">
      <c r="B372" s="20" t="s">
        <v>2869</v>
      </c>
    </row>
    <row r="373" spans="2:2" ht="75">
      <c r="B373" s="20" t="s">
        <v>2870</v>
      </c>
    </row>
    <row r="374" spans="2:2" ht="18.75">
      <c r="B374" s="19"/>
    </row>
    <row r="375" spans="2:2" ht="18.75">
      <c r="B375" s="19" t="s">
        <v>2600</v>
      </c>
    </row>
    <row r="376" spans="2:2" ht="18.75">
      <c r="B376" s="19" t="s">
        <v>2601</v>
      </c>
    </row>
    <row r="377" spans="2:2" ht="75">
      <c r="B377" s="19" t="s">
        <v>2602</v>
      </c>
    </row>
    <row r="378" spans="2:2" ht="18.75">
      <c r="B378" s="20"/>
    </row>
    <row r="379" spans="2:2" ht="18.75">
      <c r="B379" s="19" t="s">
        <v>2603</v>
      </c>
    </row>
    <row r="380" spans="2:2" ht="18.75">
      <c r="B380" s="19" t="s">
        <v>2604</v>
      </c>
    </row>
    <row r="381" spans="2:2">
      <c r="B381" s="197"/>
    </row>
    <row r="382" spans="2:2" ht="18.75">
      <c r="B382" s="20" t="s">
        <v>2605</v>
      </c>
    </row>
    <row r="383" spans="2:2" ht="37.5">
      <c r="B383" s="20" t="s">
        <v>2606</v>
      </c>
    </row>
    <row r="384" spans="2:2" ht="18.75">
      <c r="B384" s="19"/>
    </row>
    <row r="385" spans="2:2" ht="18.75">
      <c r="B385" s="20" t="s">
        <v>2607</v>
      </c>
    </row>
    <row r="386" spans="2:2" ht="18.75">
      <c r="B386" s="20" t="s">
        <v>2608</v>
      </c>
    </row>
    <row r="387" spans="2:2" ht="18.75">
      <c r="B387" s="20" t="s">
        <v>2609</v>
      </c>
    </row>
    <row r="388" spans="2:2" ht="18.75">
      <c r="B388" s="20" t="s">
        <v>2610</v>
      </c>
    </row>
    <row r="389" spans="2:2" ht="18.75">
      <c r="B389" s="20" t="s">
        <v>2611</v>
      </c>
    </row>
    <row r="390" spans="2:2" ht="18.75">
      <c r="B390" s="20" t="s">
        <v>2612</v>
      </c>
    </row>
    <row r="391" spans="2:2" ht="37.5">
      <c r="B391" s="20" t="s">
        <v>2880</v>
      </c>
    </row>
    <row r="392" spans="2:2" ht="37.5">
      <c r="B392" s="20" t="s">
        <v>3335</v>
      </c>
    </row>
    <row r="393" spans="2:2" ht="18.75">
      <c r="B393" s="19"/>
    </row>
    <row r="394" spans="2:2" ht="18.75">
      <c r="B394" s="19" t="s">
        <v>2613</v>
      </c>
    </row>
    <row r="395" spans="2:2" ht="18.75">
      <c r="B395" s="19" t="s">
        <v>2604</v>
      </c>
    </row>
    <row r="396" spans="2:2" ht="18.75">
      <c r="B396" s="22"/>
    </row>
    <row r="397" spans="2:2" ht="37.5">
      <c r="B397" s="20" t="s">
        <v>2882</v>
      </c>
    </row>
    <row r="398" spans="2:2" ht="56.25">
      <c r="B398" s="20" t="s">
        <v>2883</v>
      </c>
    </row>
    <row r="399" spans="2:2" ht="18.75">
      <c r="B399" s="20" t="s">
        <v>2884</v>
      </c>
    </row>
    <row r="400" spans="2:2" ht="18.75">
      <c r="B400" s="20" t="s">
        <v>3336</v>
      </c>
    </row>
    <row r="401" spans="2:2" ht="37.5">
      <c r="B401" s="20" t="s">
        <v>3337</v>
      </c>
    </row>
    <row r="402" spans="2:2" ht="37.5">
      <c r="B402" s="20" t="s">
        <v>3338</v>
      </c>
    </row>
    <row r="403" spans="2:2" ht="18.75">
      <c r="B403" s="20" t="s">
        <v>2885</v>
      </c>
    </row>
    <row r="404" spans="2:2" ht="37.5">
      <c r="B404" s="20" t="s">
        <v>2886</v>
      </c>
    </row>
    <row r="405" spans="2:2" ht="18.75">
      <c r="B405" s="20" t="s">
        <v>2887</v>
      </c>
    </row>
    <row r="406" spans="2:2" ht="18.75">
      <c r="B406" s="19"/>
    </row>
    <row r="407" spans="2:2" ht="18.75">
      <c r="B407" s="20" t="s">
        <v>3339</v>
      </c>
    </row>
    <row r="408" spans="2:2" ht="18.75">
      <c r="B408" s="20" t="s">
        <v>3340</v>
      </c>
    </row>
    <row r="409" spans="2:2" ht="18.75">
      <c r="B409" s="20" t="s">
        <v>3341</v>
      </c>
    </row>
    <row r="410" spans="2:2" ht="18.75">
      <c r="B410" s="20" t="s">
        <v>2888</v>
      </c>
    </row>
    <row r="411" spans="2:2" ht="18.75">
      <c r="B411" s="20" t="s">
        <v>2889</v>
      </c>
    </row>
    <row r="412" spans="2:2" ht="18.75">
      <c r="B412" s="20" t="s">
        <v>2890</v>
      </c>
    </row>
    <row r="413" spans="2:2" ht="18.75">
      <c r="B413" s="20" t="s">
        <v>2891</v>
      </c>
    </row>
    <row r="414" spans="2:2" ht="37.5">
      <c r="B414" s="20" t="s">
        <v>2892</v>
      </c>
    </row>
    <row r="415" spans="2:2" ht="37.5">
      <c r="B415" s="20" t="s">
        <v>2893</v>
      </c>
    </row>
    <row r="416" spans="2:2" ht="18.75">
      <c r="B416" s="20" t="s">
        <v>2894</v>
      </c>
    </row>
    <row r="417" spans="2:2" ht="18.75">
      <c r="B417" s="20" t="s">
        <v>2895</v>
      </c>
    </row>
    <row r="418" spans="2:2" ht="37.5">
      <c r="B418" s="20" t="s">
        <v>2742</v>
      </c>
    </row>
    <row r="419" spans="2:2" ht="56.25">
      <c r="B419" s="20" t="s">
        <v>2743</v>
      </c>
    </row>
    <row r="420" spans="2:2" ht="37.5">
      <c r="B420" s="20" t="s">
        <v>2897</v>
      </c>
    </row>
    <row r="421" spans="2:2" ht="112.5">
      <c r="B421" s="20" t="s">
        <v>2744</v>
      </c>
    </row>
    <row r="422" spans="2:2" ht="56.25">
      <c r="B422" s="20" t="s">
        <v>2614</v>
      </c>
    </row>
    <row r="424" spans="2:2" ht="0.75" customHeight="1">
      <c r="B424" s="19"/>
    </row>
    <row r="425" spans="2:2" ht="131.25">
      <c r="B425" s="20" t="s">
        <v>2615</v>
      </c>
    </row>
    <row r="426" spans="2:2" ht="37.5">
      <c r="B426" s="20" t="s">
        <v>2899</v>
      </c>
    </row>
    <row r="427" spans="2:2" ht="18.75">
      <c r="B427" s="20" t="s">
        <v>3342</v>
      </c>
    </row>
    <row r="428" spans="2:2" ht="37.5">
      <c r="B428" s="20" t="s">
        <v>2900</v>
      </c>
    </row>
    <row r="429" spans="2:2" ht="37.5">
      <c r="B429" s="20" t="s">
        <v>2901</v>
      </c>
    </row>
    <row r="430" spans="2:2" ht="75">
      <c r="B430" s="20" t="s">
        <v>2902</v>
      </c>
    </row>
    <row r="431" spans="2:2" ht="18.75">
      <c r="B431" s="20" t="s">
        <v>2616</v>
      </c>
    </row>
    <row r="432" spans="2:2" ht="37.5">
      <c r="B432" s="20" t="s">
        <v>2904</v>
      </c>
    </row>
    <row r="433" spans="2:2" ht="93.75">
      <c r="B433" s="20" t="s">
        <v>2617</v>
      </c>
    </row>
    <row r="434" spans="2:2" ht="37.5">
      <c r="B434" s="20" t="s">
        <v>2618</v>
      </c>
    </row>
    <row r="435" spans="2:2" ht="18.75">
      <c r="B435" s="19"/>
    </row>
    <row r="436" spans="2:2" ht="112.5">
      <c r="B436" s="20" t="s">
        <v>2619</v>
      </c>
    </row>
    <row r="437" spans="2:2" ht="75">
      <c r="B437" s="20" t="s">
        <v>2620</v>
      </c>
    </row>
    <row r="438" spans="2:2" ht="37.5">
      <c r="B438" s="20" t="s">
        <v>2750</v>
      </c>
    </row>
    <row r="439" spans="2:2" ht="18.75">
      <c r="B439" s="20" t="s">
        <v>2621</v>
      </c>
    </row>
    <row r="440" spans="2:2" ht="37.5">
      <c r="B440" s="20" t="s">
        <v>2622</v>
      </c>
    </row>
    <row r="441" spans="2:2" ht="18.75">
      <c r="B441" s="20" t="s">
        <v>2623</v>
      </c>
    </row>
    <row r="442" spans="2:2" ht="37.5">
      <c r="B442" s="20" t="s">
        <v>2624</v>
      </c>
    </row>
    <row r="443" spans="2:2" ht="18.75">
      <c r="B443" s="20" t="s">
        <v>2625</v>
      </c>
    </row>
    <row r="444" spans="2:2" ht="37.5">
      <c r="B444" s="20" t="s">
        <v>2626</v>
      </c>
    </row>
    <row r="445" spans="2:2" ht="56.25">
      <c r="B445" s="20" t="s">
        <v>2627</v>
      </c>
    </row>
    <row r="446" spans="2:2" ht="56.25">
      <c r="B446" s="20" t="s">
        <v>2628</v>
      </c>
    </row>
    <row r="447" spans="2:2" ht="18.75">
      <c r="B447" s="20" t="s">
        <v>2629</v>
      </c>
    </row>
    <row r="448" spans="2:2" ht="18.75">
      <c r="B448" s="20"/>
    </row>
    <row r="449" spans="2:2" ht="18.75">
      <c r="B449" s="19"/>
    </row>
    <row r="450" spans="2:2" ht="37.5">
      <c r="B450" s="20" t="s">
        <v>2630</v>
      </c>
    </row>
    <row r="451" spans="2:2" ht="18.75">
      <c r="B451" s="20" t="s">
        <v>2916</v>
      </c>
    </row>
    <row r="452" spans="2:2" ht="18.75">
      <c r="B452" s="20" t="s">
        <v>3345</v>
      </c>
    </row>
    <row r="453" spans="2:2" ht="56.25">
      <c r="B453" s="20" t="s">
        <v>3346</v>
      </c>
    </row>
    <row r="454" spans="2:2" ht="18.75">
      <c r="B454" s="20" t="s">
        <v>3347</v>
      </c>
    </row>
    <row r="455" spans="2:2" ht="37.5">
      <c r="B455" s="20" t="s">
        <v>2631</v>
      </c>
    </row>
    <row r="456" spans="2:2" ht="37.5">
      <c r="B456" s="20" t="s">
        <v>3354</v>
      </c>
    </row>
    <row r="457" spans="2:2" ht="75">
      <c r="B457" s="20" t="s">
        <v>2935</v>
      </c>
    </row>
    <row r="458" spans="2:2" ht="18.75">
      <c r="B458" s="19"/>
    </row>
    <row r="459" spans="2:2" ht="18.75">
      <c r="B459" s="20" t="s">
        <v>2632</v>
      </c>
    </row>
    <row r="460" spans="2:2" ht="18.75">
      <c r="B460" s="20" t="s">
        <v>2567</v>
      </c>
    </row>
    <row r="461" spans="2:2" ht="18.75">
      <c r="B461" s="20" t="s">
        <v>2633</v>
      </c>
    </row>
    <row r="462" spans="2:2" ht="37.5">
      <c r="B462" s="20" t="s">
        <v>2634</v>
      </c>
    </row>
    <row r="463" spans="2:2" ht="18.75">
      <c r="B463" s="20" t="s">
        <v>2635</v>
      </c>
    </row>
    <row r="464" spans="2:2" ht="18.75">
      <c r="B464" s="20" t="s">
        <v>2636</v>
      </c>
    </row>
    <row r="465" spans="2:2" ht="18.75">
      <c r="B465" s="20" t="s">
        <v>2637</v>
      </c>
    </row>
    <row r="466" spans="2:2" ht="18.75">
      <c r="B466" s="20"/>
    </row>
    <row r="467" spans="2:2" ht="37.5">
      <c r="B467" s="20" t="s">
        <v>2941</v>
      </c>
    </row>
    <row r="468" spans="2:2" ht="56.25">
      <c r="B468" s="20" t="s">
        <v>2942</v>
      </c>
    </row>
    <row r="469" spans="2:2" ht="18.75">
      <c r="B469" s="19"/>
    </row>
    <row r="470" spans="2:2" ht="93.75">
      <c r="B470" s="20" t="s">
        <v>2943</v>
      </c>
    </row>
    <row r="471" spans="2:2" ht="56.25">
      <c r="B471" s="20" t="s">
        <v>2638</v>
      </c>
    </row>
    <row r="472" spans="2:2" ht="75">
      <c r="B472" s="20" t="s">
        <v>2945</v>
      </c>
    </row>
    <row r="473" spans="2:2" ht="18.75">
      <c r="B473" s="20"/>
    </row>
    <row r="474" spans="2:2" ht="37.5">
      <c r="B474" s="20" t="s">
        <v>2639</v>
      </c>
    </row>
    <row r="475" spans="2:2" ht="18.75">
      <c r="B475" s="20" t="s">
        <v>2640</v>
      </c>
    </row>
    <row r="476" spans="2:2" ht="18.75">
      <c r="B476" s="20" t="s">
        <v>2501</v>
      </c>
    </row>
    <row r="477" spans="2:2" ht="18.75">
      <c r="B477" s="181"/>
    </row>
    <row r="478" spans="2:2" ht="37.5">
      <c r="B478" s="20" t="s">
        <v>3356</v>
      </c>
    </row>
    <row r="479" spans="2:2" ht="75">
      <c r="B479" s="20" t="s">
        <v>2641</v>
      </c>
    </row>
    <row r="480" spans="2:2" ht="37.5">
      <c r="B480" s="20" t="s">
        <v>3357</v>
      </c>
    </row>
    <row r="481" spans="2:2" ht="56.25">
      <c r="B481" s="20" t="s">
        <v>3358</v>
      </c>
    </row>
    <row r="482" spans="2:2" ht="18.75">
      <c r="B482" s="20" t="s">
        <v>3359</v>
      </c>
    </row>
    <row r="483" spans="2:2" ht="18.75">
      <c r="B483" s="20"/>
    </row>
    <row r="484" spans="2:2" ht="18.75">
      <c r="B484" s="19"/>
    </row>
    <row r="485" spans="2:2" ht="37.5">
      <c r="B485" s="20" t="s">
        <v>3360</v>
      </c>
    </row>
    <row r="486" spans="2:2" ht="18.75">
      <c r="B486" s="20" t="s">
        <v>3361</v>
      </c>
    </row>
    <row r="487" spans="2:2" ht="18.75">
      <c r="B487" s="20" t="s">
        <v>3362</v>
      </c>
    </row>
    <row r="488" spans="2:2" ht="18.75">
      <c r="B488" s="20"/>
    </row>
    <row r="489" spans="2:2" ht="37.5">
      <c r="B489" s="20" t="s">
        <v>2642</v>
      </c>
    </row>
    <row r="490" spans="2:2" ht="37.5">
      <c r="B490" s="20" t="s">
        <v>2643</v>
      </c>
    </row>
    <row r="491" spans="2:2" ht="18.75">
      <c r="B491" s="20"/>
    </row>
    <row r="492" spans="2:2" ht="56.25">
      <c r="B492" s="20" t="s">
        <v>2953</v>
      </c>
    </row>
    <row r="493" spans="2:2" ht="56.25">
      <c r="B493" s="20" t="s">
        <v>2954</v>
      </c>
    </row>
    <row r="494" spans="2:2" ht="37.5">
      <c r="B494" s="20" t="s">
        <v>2955</v>
      </c>
    </row>
    <row r="495" spans="2:2" ht="18.75">
      <c r="B495" s="20"/>
    </row>
    <row r="496" spans="2:2" ht="18.75">
      <c r="B496" s="20" t="s">
        <v>2644</v>
      </c>
    </row>
    <row r="497" spans="2:2" ht="18.75">
      <c r="B497" s="20" t="s">
        <v>2645</v>
      </c>
    </row>
    <row r="498" spans="2:2" ht="18.75">
      <c r="B498" s="20" t="s">
        <v>2646</v>
      </c>
    </row>
    <row r="499" spans="2:2" ht="18.75">
      <c r="B499" s="20" t="s">
        <v>2647</v>
      </c>
    </row>
    <row r="500" spans="2:2" ht="18.75">
      <c r="B500" s="20"/>
    </row>
    <row r="501" spans="2:2" ht="93.75">
      <c r="B501" s="20" t="s">
        <v>2959</v>
      </c>
    </row>
    <row r="502" spans="2:2" ht="18.75">
      <c r="B502" s="20" t="s">
        <v>3364</v>
      </c>
    </row>
    <row r="503" spans="2:2" ht="18.75">
      <c r="B503" s="20"/>
    </row>
    <row r="504" spans="2:2" ht="18.75">
      <c r="B504" s="20"/>
    </row>
    <row r="505" spans="2:2" ht="18.75">
      <c r="B505" s="19"/>
    </row>
    <row r="506" spans="2:2" ht="37.5">
      <c r="B506" s="20" t="s">
        <v>2960</v>
      </c>
    </row>
    <row r="507" spans="2:2" ht="37.5">
      <c r="B507" s="20" t="s">
        <v>3365</v>
      </c>
    </row>
    <row r="508" spans="2:2" ht="18.75">
      <c r="B508" s="20"/>
    </row>
    <row r="509" spans="2:2" ht="37.5">
      <c r="B509" s="215" t="s">
        <v>2648</v>
      </c>
    </row>
    <row r="510" spans="2:2" ht="18.75">
      <c r="B510" s="215" t="s">
        <v>2649</v>
      </c>
    </row>
    <row r="511" spans="2:2" ht="18.75">
      <c r="B511" s="215" t="s">
        <v>2650</v>
      </c>
    </row>
    <row r="512" spans="2:2" ht="18.75">
      <c r="B512" s="215"/>
    </row>
    <row r="513" spans="2:2" ht="56.25">
      <c r="B513" s="215" t="s">
        <v>2651</v>
      </c>
    </row>
    <row r="514" spans="2:2" ht="18.75">
      <c r="B514" s="215"/>
    </row>
    <row r="515" spans="2:2" ht="56.25">
      <c r="B515" s="215" t="s">
        <v>2652</v>
      </c>
    </row>
    <row r="516" spans="2:2" ht="18.75">
      <c r="B516" s="215"/>
    </row>
    <row r="517" spans="2:2" ht="18.75">
      <c r="B517" s="215" t="s">
        <v>2653</v>
      </c>
    </row>
    <row r="518" spans="2:2" ht="18.75">
      <c r="B518" s="215"/>
    </row>
    <row r="519" spans="2:2" ht="56.25">
      <c r="B519" s="215" t="s">
        <v>2654</v>
      </c>
    </row>
    <row r="520" spans="2:2" ht="56.25">
      <c r="B520" s="215" t="s">
        <v>2655</v>
      </c>
    </row>
    <row r="521" spans="2:2" ht="18.75">
      <c r="B521" s="215" t="s">
        <v>2656</v>
      </c>
    </row>
    <row r="522" spans="2:2" ht="18.75">
      <c r="B522" s="215" t="s">
        <v>2657</v>
      </c>
    </row>
    <row r="523" spans="2:2" ht="37.5">
      <c r="B523" s="215" t="s">
        <v>2658</v>
      </c>
    </row>
    <row r="524" spans="2:2" ht="18.75">
      <c r="B524" s="216"/>
    </row>
    <row r="525" spans="2:2" ht="37.5">
      <c r="B525" s="215" t="s">
        <v>2659</v>
      </c>
    </row>
    <row r="526" spans="2:2" ht="37.5">
      <c r="B526" s="215" t="s">
        <v>2660</v>
      </c>
    </row>
    <row r="527" spans="2:2" ht="37.5">
      <c r="B527" s="215" t="s">
        <v>2661</v>
      </c>
    </row>
    <row r="528" spans="2:2" ht="56.25">
      <c r="B528" s="215" t="s">
        <v>2310</v>
      </c>
    </row>
    <row r="529" spans="2:2" ht="18.75">
      <c r="B529" s="215" t="s">
        <v>2311</v>
      </c>
    </row>
    <row r="530" spans="2:2" ht="56.25">
      <c r="B530" s="215" t="s">
        <v>2312</v>
      </c>
    </row>
    <row r="531" spans="2:2" ht="56.25">
      <c r="B531" s="215" t="s">
        <v>2313</v>
      </c>
    </row>
    <row r="532" spans="2:2" ht="56.25">
      <c r="B532" s="215" t="s">
        <v>2314</v>
      </c>
    </row>
    <row r="533" spans="2:2" ht="37.5">
      <c r="B533" s="215" t="s">
        <v>2315</v>
      </c>
    </row>
    <row r="534" spans="2:2" ht="37.5">
      <c r="B534" s="215" t="s">
        <v>2316</v>
      </c>
    </row>
    <row r="535" spans="2:2" ht="18.75">
      <c r="B535" s="221"/>
    </row>
    <row r="536" spans="2:2" ht="56.25">
      <c r="B536" s="215" t="s">
        <v>2317</v>
      </c>
    </row>
    <row r="537" spans="2:2" ht="18.75">
      <c r="B537" s="215"/>
    </row>
    <row r="538" spans="2:2" ht="37.5">
      <c r="B538" s="215" t="s">
        <v>2318</v>
      </c>
    </row>
    <row r="539" spans="2:2" ht="18.75">
      <c r="B539" s="216"/>
    </row>
    <row r="540" spans="2:2" ht="56.25">
      <c r="B540" s="215" t="s">
        <v>2319</v>
      </c>
    </row>
    <row r="541" spans="2:2" ht="18.75">
      <c r="B541" s="215" t="s">
        <v>2320</v>
      </c>
    </row>
    <row r="542" spans="2:2" ht="18.75">
      <c r="B542" s="215" t="s">
        <v>2321</v>
      </c>
    </row>
    <row r="543" spans="2:2" ht="18.75">
      <c r="B543" s="215" t="s">
        <v>2322</v>
      </c>
    </row>
    <row r="544" spans="2:2" ht="56.25">
      <c r="B544" s="215" t="s">
        <v>2323</v>
      </c>
    </row>
    <row r="545" spans="2:3" ht="37.5">
      <c r="B545" s="208" t="s">
        <v>2325</v>
      </c>
      <c r="C545" s="208"/>
    </row>
    <row r="546" spans="2:3" ht="37.5">
      <c r="B546" s="208" t="s">
        <v>2325</v>
      </c>
      <c r="C546" s="208"/>
    </row>
    <row r="547" spans="2:3" ht="37.5">
      <c r="B547" s="208" t="s">
        <v>2326</v>
      </c>
    </row>
    <row r="548" spans="2:3" ht="18.75">
      <c r="B548" s="215"/>
    </row>
    <row r="549" spans="2:3" ht="18.75">
      <c r="B549" s="216" t="s">
        <v>2327</v>
      </c>
    </row>
    <row r="550" spans="2:3" ht="18.75">
      <c r="B550" s="221"/>
    </row>
    <row r="551" spans="2:3" ht="112.5">
      <c r="B551" s="215" t="s">
        <v>2328</v>
      </c>
    </row>
    <row r="552" spans="2:3" ht="18.75">
      <c r="B552" s="208" t="s">
        <v>2329</v>
      </c>
      <c r="C552" s="208"/>
    </row>
    <row r="553" spans="2:3" ht="18.75">
      <c r="B553" s="215" t="s">
        <v>2330</v>
      </c>
    </row>
    <row r="554" spans="2:3" ht="18.75">
      <c r="B554" s="215" t="s">
        <v>2331</v>
      </c>
    </row>
    <row r="555" spans="2:3" ht="37.5">
      <c r="B555" s="215" t="s">
        <v>2332</v>
      </c>
    </row>
    <row r="556" spans="2:3" ht="18.75">
      <c r="B556" s="216"/>
    </row>
    <row r="557" spans="2:3" ht="56.25">
      <c r="B557" s="215" t="s">
        <v>2333</v>
      </c>
    </row>
    <row r="558" spans="2:3" ht="18.75">
      <c r="B558" s="215" t="s">
        <v>2334</v>
      </c>
    </row>
    <row r="559" spans="2:3" ht="37.5">
      <c r="B559" s="215" t="s">
        <v>5763</v>
      </c>
    </row>
    <row r="560" spans="2:3" ht="37.5">
      <c r="B560" s="215" t="s">
        <v>5764</v>
      </c>
    </row>
    <row r="561" spans="2:3" ht="75">
      <c r="B561" s="215" t="s">
        <v>2335</v>
      </c>
    </row>
    <row r="562" spans="2:3" ht="37.5">
      <c r="B562" s="215" t="s">
        <v>2336</v>
      </c>
    </row>
    <row r="563" spans="2:3" ht="18.75">
      <c r="B563" s="215"/>
    </row>
    <row r="564" spans="2:3" ht="18.75">
      <c r="B564" s="215" t="s">
        <v>2337</v>
      </c>
    </row>
    <row r="565" spans="2:3" ht="18.75">
      <c r="B565" s="215"/>
    </row>
    <row r="566" spans="2:3" ht="112.5">
      <c r="B566" s="215" t="s">
        <v>2338</v>
      </c>
    </row>
    <row r="567" spans="2:3" ht="18.75">
      <c r="B567" s="215"/>
    </row>
    <row r="568" spans="2:3" ht="18.75">
      <c r="B568" s="215" t="s">
        <v>2339</v>
      </c>
    </row>
    <row r="569" spans="2:3" ht="18.75">
      <c r="B569" s="215"/>
    </row>
    <row r="570" spans="2:3" ht="18.75">
      <c r="B570" s="216"/>
    </row>
    <row r="571" spans="2:3" ht="37.5">
      <c r="B571" s="215" t="s">
        <v>2340</v>
      </c>
    </row>
    <row r="572" spans="2:3" ht="18.75">
      <c r="B572" s="215"/>
    </row>
    <row r="573" spans="2:3" ht="18.75">
      <c r="B573" s="215" t="s">
        <v>2341</v>
      </c>
    </row>
    <row r="574" spans="2:3" ht="18.75">
      <c r="B574" s="215"/>
    </row>
    <row r="575" spans="2:3" ht="37.5">
      <c r="B575" s="215" t="s">
        <v>2342</v>
      </c>
    </row>
    <row r="576" spans="2:3" ht="93.75">
      <c r="B576" s="208" t="s">
        <v>2343</v>
      </c>
      <c r="C576" s="208"/>
    </row>
    <row r="577" spans="2:3" ht="18.75">
      <c r="B577" s="208" t="s">
        <v>3003</v>
      </c>
      <c r="C577" s="208"/>
    </row>
    <row r="578" spans="2:3" ht="37.5">
      <c r="B578" s="208" t="s">
        <v>2344</v>
      </c>
      <c r="C578" s="208"/>
    </row>
    <row r="579" spans="2:3" ht="56.25">
      <c r="B579" s="208" t="s">
        <v>2345</v>
      </c>
      <c r="C579" s="208"/>
    </row>
    <row r="580" spans="2:3" ht="18.75">
      <c r="B580" s="215"/>
    </row>
    <row r="581" spans="2:3" ht="18.75">
      <c r="B581" s="215" t="s">
        <v>2346</v>
      </c>
    </row>
    <row r="582" spans="2:3" ht="18.75">
      <c r="B582" s="221"/>
    </row>
    <row r="583" spans="2:3" ht="37.5">
      <c r="B583" s="215" t="s">
        <v>2347</v>
      </c>
    </row>
    <row r="584" spans="2:3" ht="18.75">
      <c r="B584" s="215"/>
    </row>
    <row r="585" spans="2:3" ht="37.5">
      <c r="B585" s="215" t="s">
        <v>2348</v>
      </c>
    </row>
    <row r="586" spans="2:3" ht="18.75">
      <c r="B586" s="221"/>
    </row>
    <row r="587" spans="2:3" ht="18.75">
      <c r="B587" s="215" t="s">
        <v>2349</v>
      </c>
    </row>
    <row r="588" spans="2:3" ht="18.75">
      <c r="B588" s="215" t="s">
        <v>2350</v>
      </c>
    </row>
    <row r="589" spans="2:3" ht="18.75">
      <c r="B589" s="215"/>
    </row>
    <row r="590" spans="2:3" ht="37.5">
      <c r="B590" s="215" t="s">
        <v>2351</v>
      </c>
    </row>
    <row r="591" spans="2:3" ht="18.75">
      <c r="B591" s="215"/>
    </row>
    <row r="592" spans="2:3" ht="18.75">
      <c r="B592" s="215" t="s">
        <v>2352</v>
      </c>
    </row>
    <row r="593" spans="2:8" ht="18.75">
      <c r="B593" s="216"/>
    </row>
    <row r="594" spans="2:8" ht="56.25">
      <c r="B594" s="215" t="s">
        <v>2353</v>
      </c>
    </row>
    <row r="595" spans="2:8" ht="18.75">
      <c r="B595" s="215"/>
    </row>
    <row r="596" spans="2:8" ht="18.75">
      <c r="B596" s="188"/>
    </row>
    <row r="597" spans="2:8" ht="18.75">
      <c r="B597" s="188"/>
    </row>
    <row r="598" spans="2:8" ht="18.75">
      <c r="B598" s="215" t="s">
        <v>2354</v>
      </c>
    </row>
    <row r="599" spans="2:8" ht="18.75">
      <c r="B599" s="215" t="s">
        <v>2355</v>
      </c>
    </row>
    <row r="600" spans="2:8" ht="18.75">
      <c r="B600" s="215" t="s">
        <v>6698</v>
      </c>
    </row>
    <row r="601" spans="2:8" ht="18.75">
      <c r="B601" s="215" t="s">
        <v>2356</v>
      </c>
    </row>
    <row r="602" spans="2:8" ht="18.75">
      <c r="B602" s="215" t="s">
        <v>2371</v>
      </c>
      <c r="H602" s="208"/>
    </row>
    <row r="603" spans="2:8" ht="18.75">
      <c r="B603" s="20"/>
    </row>
    <row r="604" spans="2:8" ht="18.75">
      <c r="B604" s="176" t="s">
        <v>2357</v>
      </c>
    </row>
    <row r="605" spans="2:8" ht="18.75">
      <c r="B605" s="176" t="s">
        <v>2358</v>
      </c>
    </row>
    <row r="606" spans="2:8" ht="18.75">
      <c r="B606" s="176" t="s">
        <v>2359</v>
      </c>
    </row>
    <row r="607" spans="2:8" ht="18.75">
      <c r="B607" s="176" t="s">
        <v>3355</v>
      </c>
    </row>
    <row r="608" spans="2:8" ht="18.75">
      <c r="B608" s="176" t="s">
        <v>2360</v>
      </c>
    </row>
    <row r="609" spans="2:2" ht="18.75">
      <c r="B609" s="176" t="s">
        <v>2361</v>
      </c>
    </row>
    <row r="610" spans="2:2">
      <c r="B610"/>
    </row>
    <row r="611" spans="2:2" ht="18.75" customHeight="1">
      <c r="B611"/>
    </row>
    <row r="612" spans="2:2" ht="88.5" customHeight="1">
      <c r="B612" s="222" t="s">
        <v>2372</v>
      </c>
    </row>
    <row r="613" spans="2:2" ht="27" customHeight="1">
      <c r="B613" s="223"/>
    </row>
    <row r="614" spans="2:2" ht="18.75">
      <c r="B614" s="223" t="s">
        <v>2362</v>
      </c>
    </row>
    <row r="615" spans="2:2" ht="18.75">
      <c r="B615" s="223"/>
    </row>
    <row r="616" spans="2:2" ht="18.75">
      <c r="B616" s="223"/>
    </row>
    <row r="617" spans="2:2" ht="23.25" customHeight="1">
      <c r="B617" s="223" t="s">
        <v>2363</v>
      </c>
    </row>
    <row r="618" spans="2:2" ht="15.75" customHeight="1">
      <c r="B618"/>
    </row>
    <row r="619" spans="2:2" hidden="1">
      <c r="B619"/>
    </row>
    <row r="620" spans="2:2" hidden="1">
      <c r="B620"/>
    </row>
    <row r="621" spans="2:2" hidden="1">
      <c r="B621"/>
    </row>
    <row r="622" spans="2:2" ht="18.75" hidden="1">
      <c r="B622" s="20"/>
    </row>
    <row r="623" spans="2:2" ht="18.75">
      <c r="B623" s="22" t="s">
        <v>2364</v>
      </c>
    </row>
    <row r="624" spans="2:2" ht="18.75">
      <c r="B624" s="20"/>
    </row>
    <row r="625" spans="2:2" ht="18.75">
      <c r="B625" s="20" t="s">
        <v>2365</v>
      </c>
    </row>
    <row r="626" spans="2:2" ht="18.75">
      <c r="B626" s="20" t="s">
        <v>2366</v>
      </c>
    </row>
    <row r="627" spans="2:2" ht="18.75">
      <c r="B627" s="20" t="s">
        <v>6863</v>
      </c>
    </row>
    <row r="628" spans="2:2" ht="18.75">
      <c r="B628" s="20" t="s">
        <v>2367</v>
      </c>
    </row>
    <row r="629" spans="2:2" ht="18.75">
      <c r="B629" s="20" t="s">
        <v>2368</v>
      </c>
    </row>
    <row r="630" spans="2:2" ht="18.75">
      <c r="B630" s="20"/>
    </row>
    <row r="631" spans="2:2" ht="18.75">
      <c r="B631" s="20"/>
    </row>
    <row r="632" spans="2:2" ht="18.75">
      <c r="B632" s="20" t="s">
        <v>2369</v>
      </c>
    </row>
    <row r="633" spans="2:2" ht="18.75">
      <c r="B633" s="20" t="s">
        <v>2370</v>
      </c>
    </row>
    <row r="634" spans="2:2" ht="18.75">
      <c r="B634" s="20"/>
    </row>
    <row r="635" spans="2:2">
      <c r="B635" s="26" t="s">
        <v>6699</v>
      </c>
    </row>
  </sheetData>
  <phoneticPr fontId="119" type="noConversion"/>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6699</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6699</v>
      </c>
    </row>
  </sheetData>
  <phoneticPr fontId="119" type="noConversion"/>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zoomScale="93" zoomScaleNormal="93"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c r="A1" s="71"/>
    </row>
    <row r="2" spans="1:11" ht="0.75" hidden="1" customHeight="1"/>
    <row r="3" spans="1:11" ht="0.75" customHeight="1"/>
    <row r="4" spans="1:11" ht="36.75">
      <c r="A4" s="325" t="s">
        <v>6639</v>
      </c>
      <c r="B4" s="325"/>
      <c r="C4" s="325"/>
      <c r="D4" s="325"/>
      <c r="E4" s="325"/>
      <c r="F4" s="325"/>
      <c r="G4" s="325"/>
    </row>
    <row r="5" spans="1:11" ht="19.5" customHeight="1">
      <c r="A5" s="323" t="s">
        <v>6653</v>
      </c>
      <c r="B5" s="323"/>
      <c r="C5" s="323"/>
      <c r="D5" s="323"/>
      <c r="E5" s="323"/>
      <c r="F5" s="323"/>
      <c r="G5" s="323"/>
    </row>
    <row r="6" spans="1:11" ht="74.25" customHeight="1">
      <c r="A6" s="182" t="s">
        <v>6690</v>
      </c>
      <c r="B6" s="182" t="s">
        <v>6691</v>
      </c>
      <c r="C6" s="182" t="s">
        <v>6692</v>
      </c>
      <c r="D6" s="182" t="s">
        <v>6694</v>
      </c>
      <c r="E6" s="183" t="s">
        <v>6845</v>
      </c>
      <c r="F6" s="183" t="s">
        <v>6556</v>
      </c>
      <c r="G6" s="183" t="s">
        <v>6557</v>
      </c>
    </row>
    <row r="7" spans="1:11" ht="98.25" customHeight="1">
      <c r="A7" s="104" t="s">
        <v>4859</v>
      </c>
      <c r="B7" s="256" t="s">
        <v>2848</v>
      </c>
      <c r="C7" s="51" t="s">
        <v>6844</v>
      </c>
      <c r="D7" s="160" t="s">
        <v>2849</v>
      </c>
      <c r="E7" s="160" t="s">
        <v>6846</v>
      </c>
      <c r="F7" s="53" t="s">
        <v>6689</v>
      </c>
      <c r="G7" s="52" t="str">
        <f>IF(F7="да",20,"не требуется")</f>
        <v>не требуется</v>
      </c>
    </row>
    <row r="8" spans="1:11" ht="120.75" customHeight="1">
      <c r="A8" s="78" t="s">
        <v>4858</v>
      </c>
      <c r="B8" s="256" t="s">
        <v>2848</v>
      </c>
      <c r="C8" s="31" t="s">
        <v>429</v>
      </c>
      <c r="D8" s="157" t="s">
        <v>428</v>
      </c>
      <c r="E8" s="157" t="s">
        <v>6847</v>
      </c>
      <c r="F8" s="54" t="s">
        <v>6689</v>
      </c>
      <c r="G8" s="30" t="str">
        <f>IF(F8="да",50,"не требуется")</f>
        <v>не требуется</v>
      </c>
    </row>
    <row r="9" spans="1:11" s="55" customFormat="1" ht="131.25" customHeight="1">
      <c r="A9" s="105" t="s">
        <v>4860</v>
      </c>
      <c r="B9" s="257" t="s">
        <v>4868</v>
      </c>
      <c r="C9" s="61" t="s">
        <v>4869</v>
      </c>
      <c r="D9" s="154" t="s">
        <v>3423</v>
      </c>
      <c r="E9" s="159" t="s">
        <v>3424</v>
      </c>
      <c r="F9" s="73" t="s">
        <v>6689</v>
      </c>
      <c r="G9" s="61" t="s">
        <v>4853</v>
      </c>
    </row>
    <row r="10" spans="1:11" ht="97.5" customHeight="1">
      <c r="A10" s="78" t="s">
        <v>4857</v>
      </c>
      <c r="B10" s="256" t="s">
        <v>2848</v>
      </c>
      <c r="C10" s="31" t="s">
        <v>6747</v>
      </c>
      <c r="D10" s="161" t="s">
        <v>2374</v>
      </c>
      <c r="E10" s="157" t="s">
        <v>6849</v>
      </c>
      <c r="F10" s="54" t="s">
        <v>6689</v>
      </c>
      <c r="G10" s="30" t="str">
        <f>IF(F10="да",7,"не требуется")</f>
        <v>не требуется</v>
      </c>
      <c r="K10" s="102"/>
    </row>
    <row r="11" spans="1:11" ht="115.5" customHeight="1">
      <c r="A11" s="72" t="s">
        <v>4856</v>
      </c>
      <c r="B11" s="257" t="s">
        <v>3029</v>
      </c>
      <c r="C11" s="61" t="s">
        <v>6621</v>
      </c>
      <c r="D11" s="158" t="s">
        <v>3030</v>
      </c>
      <c r="E11" s="158" t="s">
        <v>6622</v>
      </c>
      <c r="F11" s="73" t="s">
        <v>6689</v>
      </c>
      <c r="G11" s="62" t="str">
        <f>IF(F11="да",10,"не требуется")</f>
        <v>не требуется</v>
      </c>
    </row>
    <row r="12" spans="1:11" ht="195" customHeight="1">
      <c r="A12" s="103" t="s">
        <v>4930</v>
      </c>
      <c r="B12" s="257" t="s">
        <v>3029</v>
      </c>
      <c r="C12" s="68" t="s">
        <v>6623</v>
      </c>
      <c r="D12" s="157" t="s">
        <v>2790</v>
      </c>
      <c r="E12" s="157" t="s">
        <v>6625</v>
      </c>
      <c r="F12" s="69" t="s">
        <v>6689</v>
      </c>
      <c r="G12" s="70" t="str">
        <f>IF(F12="да",20,"не требуется")</f>
        <v>не требуется</v>
      </c>
    </row>
    <row r="13" spans="1:11" ht="115.5" customHeight="1">
      <c r="A13" s="105" t="s">
        <v>4864</v>
      </c>
      <c r="B13" s="257" t="s">
        <v>4873</v>
      </c>
      <c r="C13" s="61" t="s">
        <v>4874</v>
      </c>
      <c r="D13" s="154" t="s">
        <v>3423</v>
      </c>
      <c r="E13" s="159" t="s">
        <v>3424</v>
      </c>
      <c r="F13" s="73" t="s">
        <v>6689</v>
      </c>
      <c r="G13" s="61" t="s">
        <v>4853</v>
      </c>
    </row>
    <row r="14" spans="1:11" ht="113.25" customHeight="1">
      <c r="A14" s="78" t="s">
        <v>6693</v>
      </c>
      <c r="B14" s="256" t="s">
        <v>2848</v>
      </c>
      <c r="C14" s="32" t="s">
        <v>6770</v>
      </c>
      <c r="D14" s="157" t="s">
        <v>2062</v>
      </c>
      <c r="E14" s="157" t="s">
        <v>6850</v>
      </c>
      <c r="F14" s="54" t="s">
        <v>6689</v>
      </c>
      <c r="G14" s="30" t="str">
        <f>IF(F14="да",7,"не требуется")</f>
        <v>не требуется</v>
      </c>
    </row>
    <row r="15" spans="1:11" ht="145.5" customHeight="1">
      <c r="A15" s="105" t="s">
        <v>4865</v>
      </c>
      <c r="B15" s="61" t="s">
        <v>4875</v>
      </c>
      <c r="C15" s="124" t="s">
        <v>4876</v>
      </c>
      <c r="D15" s="158" t="s">
        <v>3420</v>
      </c>
      <c r="E15" s="158" t="s">
        <v>4867</v>
      </c>
      <c r="F15" s="73" t="s">
        <v>6689</v>
      </c>
      <c r="G15" s="62" t="str">
        <f>IF(F15="да",5,"не требуется")</f>
        <v>не требуется</v>
      </c>
    </row>
    <row r="16" spans="1:11" ht="82.5" customHeight="1">
      <c r="A16" s="72" t="s">
        <v>6787</v>
      </c>
      <c r="B16" s="61" t="s">
        <v>6841</v>
      </c>
      <c r="C16" s="61" t="s">
        <v>6842</v>
      </c>
      <c r="D16" s="158" t="s">
        <v>6788</v>
      </c>
      <c r="E16" s="158" t="s">
        <v>5321</v>
      </c>
      <c r="F16" s="73" t="s">
        <v>6689</v>
      </c>
      <c r="G16" s="62" t="str">
        <f>IF(F16="да",30,"не требуется")</f>
        <v>не требуется</v>
      </c>
    </row>
    <row r="17" spans="1:7" ht="45">
      <c r="A17" s="184"/>
      <c r="B17" s="184"/>
      <c r="C17" s="184"/>
      <c r="D17" s="185"/>
      <c r="E17" s="185"/>
      <c r="F17" s="186" t="s">
        <v>6843</v>
      </c>
      <c r="G17" s="206">
        <f>SUM(G7:G16)</f>
        <v>0</v>
      </c>
    </row>
    <row r="18" spans="1:7">
      <c r="A18" s="326"/>
      <c r="B18" s="326"/>
      <c r="C18" s="326"/>
      <c r="D18" s="326"/>
      <c r="E18" s="326"/>
      <c r="F18" s="326"/>
      <c r="G18" s="326"/>
    </row>
    <row r="19" spans="1:7">
      <c r="A19" s="326"/>
      <c r="B19" s="326"/>
      <c r="C19" s="326"/>
      <c r="D19" s="326"/>
      <c r="E19" s="326"/>
      <c r="F19" s="326"/>
      <c r="G19" s="326"/>
    </row>
    <row r="20" spans="1:7">
      <c r="A20" s="326"/>
      <c r="B20" s="326"/>
      <c r="C20" s="326"/>
      <c r="D20" s="326"/>
      <c r="E20" s="326"/>
      <c r="F20" s="326"/>
      <c r="G20" s="32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phoneticPr fontId="119" type="noConversion"/>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6699</v>
      </c>
    </row>
    <row r="2" spans="2:2" ht="30">
      <c r="B2" s="144" t="s">
        <v>4565</v>
      </c>
    </row>
    <row r="3" spans="2:2">
      <c r="B3" s="144" t="s">
        <v>4566</v>
      </c>
    </row>
    <row r="4" spans="2:2" ht="45">
      <c r="B4" s="145" t="s">
        <v>4567</v>
      </c>
    </row>
    <row r="5" spans="2:2" ht="30">
      <c r="B5" s="145" t="s">
        <v>4568</v>
      </c>
    </row>
    <row r="6" spans="2:2" ht="30">
      <c r="B6" s="145" t="s">
        <v>4569</v>
      </c>
    </row>
    <row r="7" spans="2:2">
      <c r="B7" s="145" t="s">
        <v>4570</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105">
      <c r="B33" s="48" t="s">
        <v>4590</v>
      </c>
    </row>
    <row r="34" spans="2:2" ht="60">
      <c r="B34" s="48" t="s">
        <v>4591</v>
      </c>
    </row>
    <row r="35" spans="2:2" ht="45">
      <c r="B35" s="48" t="s">
        <v>4592</v>
      </c>
    </row>
    <row r="36" spans="2:2" ht="45">
      <c r="B36" s="48" t="s">
        <v>4593</v>
      </c>
    </row>
    <row r="37" spans="2:2" ht="45">
      <c r="B37" s="48" t="s">
        <v>4594</v>
      </c>
    </row>
    <row r="38" spans="2:2">
      <c r="B38" s="3" t="s">
        <v>4595</v>
      </c>
    </row>
    <row r="39" spans="2:2" ht="90">
      <c r="B39" s="48" t="s">
        <v>4596</v>
      </c>
    </row>
    <row r="40" spans="2:2" ht="135">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60">
      <c r="B47" s="48" t="s">
        <v>4602</v>
      </c>
    </row>
    <row r="48" spans="2:2" ht="120">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60">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c r="B65" s="48" t="s">
        <v>4618</v>
      </c>
    </row>
    <row r="66" spans="2:2" ht="30">
      <c r="B66" s="3" t="s">
        <v>4619</v>
      </c>
    </row>
    <row r="67" spans="2:2">
      <c r="B67" s="48" t="s">
        <v>4620</v>
      </c>
    </row>
    <row r="68" spans="2:2">
      <c r="B68" s="3" t="s">
        <v>4621</v>
      </c>
    </row>
    <row r="69" spans="2:2" ht="180">
      <c r="B69" s="48" t="s">
        <v>4361</v>
      </c>
    </row>
    <row r="70" spans="2:2">
      <c r="B70" s="3" t="s">
        <v>4600</v>
      </c>
    </row>
    <row r="71" spans="2:2" ht="105">
      <c r="B71" s="48" t="s">
        <v>4362</v>
      </c>
    </row>
    <row r="72" spans="2:2">
      <c r="B72" s="3" t="s">
        <v>4363</v>
      </c>
    </row>
    <row r="73" spans="2:2">
      <c r="B73" s="48"/>
    </row>
    <row r="74" spans="2:2" ht="30">
      <c r="B74" s="48" t="s">
        <v>4364</v>
      </c>
    </row>
    <row r="75" spans="2:2">
      <c r="B75" s="48"/>
    </row>
    <row r="76" spans="2:2" ht="135">
      <c r="B76" s="48" t="s">
        <v>4365</v>
      </c>
    </row>
    <row r="77" spans="2:2">
      <c r="B77" s="48"/>
    </row>
    <row r="78" spans="2:2">
      <c r="B78" s="48" t="s">
        <v>4366</v>
      </c>
    </row>
    <row r="79" spans="2:2">
      <c r="B79" s="48"/>
    </row>
    <row r="80" spans="2:2" ht="45">
      <c r="B80" s="48" t="s">
        <v>4367</v>
      </c>
    </row>
    <row r="81" spans="2:2" ht="45">
      <c r="B81" s="48" t="s">
        <v>4368</v>
      </c>
    </row>
    <row r="82" spans="2:2" ht="75">
      <c r="B82" s="3" t="s">
        <v>4369</v>
      </c>
    </row>
    <row r="83" spans="2:2" ht="165">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60">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45">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30">
      <c r="B112" s="48" t="s">
        <v>4393</v>
      </c>
    </row>
    <row r="113" spans="2:2" ht="30">
      <c r="B113" s="3" t="s">
        <v>4394</v>
      </c>
    </row>
    <row r="114" spans="2:2" ht="30">
      <c r="B114" s="3" t="s">
        <v>4395</v>
      </c>
    </row>
    <row r="115" spans="2:2" ht="45">
      <c r="B115" s="48" t="s">
        <v>4396</v>
      </c>
    </row>
    <row r="116" spans="2:2" ht="45">
      <c r="B116" s="3" t="s">
        <v>4397</v>
      </c>
    </row>
    <row r="117" spans="2:2" ht="30">
      <c r="B117" s="48" t="s">
        <v>4398</v>
      </c>
    </row>
    <row r="118" spans="2:2" ht="60">
      <c r="B118" s="3" t="s">
        <v>4399</v>
      </c>
    </row>
    <row r="119" spans="2:2" ht="105">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60">
      <c r="B135" s="48" t="s">
        <v>4412</v>
      </c>
    </row>
    <row r="136" spans="2:2" ht="30">
      <c r="B136" s="48" t="s">
        <v>4413</v>
      </c>
    </row>
    <row r="137" spans="2:2">
      <c r="B137" s="3" t="s">
        <v>4598</v>
      </c>
    </row>
    <row r="138" spans="2:2" ht="30">
      <c r="B138" s="48" t="s">
        <v>4414</v>
      </c>
    </row>
    <row r="139" spans="2:2" ht="135">
      <c r="B139" s="48" t="s">
        <v>4415</v>
      </c>
    </row>
    <row r="140" spans="2:2">
      <c r="B140" s="3" t="s">
        <v>4416</v>
      </c>
    </row>
    <row r="141" spans="2:2">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60">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c r="B163" s="48" t="s">
        <v>4437</v>
      </c>
    </row>
    <row r="164" spans="2:2" ht="30">
      <c r="B164" s="48" t="s">
        <v>4438</v>
      </c>
    </row>
    <row r="165" spans="2:2">
      <c r="B165" s="48" t="s">
        <v>4439</v>
      </c>
    </row>
    <row r="166" spans="2:2">
      <c r="B166" s="48" t="s">
        <v>4440</v>
      </c>
    </row>
    <row r="167" spans="2:2">
      <c r="B167" s="48" t="s">
        <v>4441</v>
      </c>
    </row>
    <row r="168" spans="2:2" ht="30">
      <c r="B168" s="48" t="s">
        <v>4442</v>
      </c>
    </row>
    <row r="169" spans="2:2" ht="30">
      <c r="B169" s="48" t="s">
        <v>4443</v>
      </c>
    </row>
    <row r="170" spans="2:2">
      <c r="B170" s="48" t="s">
        <v>4444</v>
      </c>
    </row>
    <row r="171" spans="2:2" ht="45">
      <c r="B171" s="48" t="s">
        <v>4445</v>
      </c>
    </row>
    <row r="172" spans="2:2" ht="30">
      <c r="B172" s="48" t="s">
        <v>4446</v>
      </c>
    </row>
    <row r="173" spans="2:2" ht="45">
      <c r="B173" s="48" t="s">
        <v>4447</v>
      </c>
    </row>
    <row r="174" spans="2:2" ht="135">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80">
      <c r="B185" s="48" t="s">
        <v>4459</v>
      </c>
    </row>
    <row r="186" spans="2:2" ht="75">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75">
      <c r="B194" s="48" t="s">
        <v>4466</v>
      </c>
    </row>
    <row r="195" spans="2:2" ht="30">
      <c r="B195" s="48" t="s">
        <v>4467</v>
      </c>
    </row>
    <row r="196" spans="2:2">
      <c r="B196" s="48" t="s">
        <v>4468</v>
      </c>
    </row>
    <row r="197" spans="2:2" ht="60">
      <c r="B197" s="48" t="s">
        <v>4469</v>
      </c>
    </row>
    <row r="198" spans="2:2">
      <c r="B198" s="48" t="s">
        <v>4470</v>
      </c>
    </row>
    <row r="199" spans="2:2" ht="30">
      <c r="B199" s="48" t="s">
        <v>4471</v>
      </c>
    </row>
    <row r="200" spans="2:2" ht="45">
      <c r="B200" s="48" t="s">
        <v>4472</v>
      </c>
    </row>
    <row r="201" spans="2:2" ht="30">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80">
      <c r="B213" s="48" t="s">
        <v>4226</v>
      </c>
    </row>
    <row r="214" spans="2:2">
      <c r="B214" s="3" t="s">
        <v>4227</v>
      </c>
    </row>
    <row r="215" spans="2:2" ht="120">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ht="30">
      <c r="B236" s="48" t="s">
        <v>4247</v>
      </c>
    </row>
    <row r="237" spans="2:2">
      <c r="B237" s="48" t="s">
        <v>4248</v>
      </c>
    </row>
    <row r="238" spans="2:2" ht="30">
      <c r="B238" s="48" t="s">
        <v>4249</v>
      </c>
    </row>
    <row r="239" spans="2:2" ht="45">
      <c r="B239" s="48" t="s">
        <v>4250</v>
      </c>
    </row>
    <row r="240" spans="2:2">
      <c r="B240" s="48" t="s">
        <v>4251</v>
      </c>
    </row>
    <row r="241" spans="2:2" ht="30">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30">
      <c r="B249" s="48" t="s">
        <v>4258</v>
      </c>
    </row>
    <row r="250" spans="2:2">
      <c r="B250" s="3" t="s">
        <v>4259</v>
      </c>
    </row>
    <row r="251" spans="2:2" ht="105">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60">
      <c r="B262" s="3" t="s">
        <v>4269</v>
      </c>
    </row>
    <row r="263" spans="2:2">
      <c r="B263" s="48"/>
    </row>
    <row r="264" spans="2:2">
      <c r="B264" s="48" t="s">
        <v>4270</v>
      </c>
    </row>
    <row r="265" spans="2:2">
      <c r="B265" s="48"/>
    </row>
    <row r="266" spans="2:2">
      <c r="B266" s="48" t="s">
        <v>4271</v>
      </c>
    </row>
    <row r="267" spans="2:2" ht="45">
      <c r="B267" s="48" t="s">
        <v>4272</v>
      </c>
    </row>
    <row r="268" spans="2:2" ht="75">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45">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90">
      <c r="B291" s="3" t="s">
        <v>4290</v>
      </c>
    </row>
    <row r="292" spans="2:2">
      <c r="B292" s="3" t="s">
        <v>4291</v>
      </c>
    </row>
    <row r="293" spans="2:2" ht="60">
      <c r="B293" s="48" t="s">
        <v>4292</v>
      </c>
    </row>
    <row r="294" spans="2:2">
      <c r="B294" s="3" t="s">
        <v>4600</v>
      </c>
    </row>
    <row r="295" spans="2:2">
      <c r="B295" s="48" t="s">
        <v>4293</v>
      </c>
    </row>
    <row r="296" spans="2:2" ht="30">
      <c r="B296" s="48" t="s">
        <v>4294</v>
      </c>
    </row>
    <row r="297" spans="2:2" ht="105">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ht="30">
      <c r="B304" s="3" t="s">
        <v>4300</v>
      </c>
    </row>
    <row r="305" spans="2:2" ht="30">
      <c r="B305" s="48" t="s">
        <v>4301</v>
      </c>
    </row>
    <row r="306" spans="2:2">
      <c r="B306" s="3" t="s">
        <v>4600</v>
      </c>
    </row>
    <row r="307" spans="2:2" ht="30">
      <c r="B307" s="3" t="s">
        <v>4302</v>
      </c>
    </row>
    <row r="308" spans="2:2">
      <c r="B308" s="48" t="s">
        <v>4303</v>
      </c>
    </row>
    <row r="309" spans="2:2" ht="30">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45">
      <c r="B318" s="48" t="s">
        <v>4313</v>
      </c>
    </row>
    <row r="319" spans="2:2">
      <c r="B319" s="48" t="s">
        <v>4314</v>
      </c>
    </row>
    <row r="320" spans="2:2" ht="120">
      <c r="B320" s="48" t="s">
        <v>4315</v>
      </c>
    </row>
    <row r="321" spans="2:2" ht="30">
      <c r="B321" s="48" t="s">
        <v>4316</v>
      </c>
    </row>
    <row r="322" spans="2:2" ht="30">
      <c r="B322" s="3" t="s">
        <v>4317</v>
      </c>
    </row>
    <row r="323" spans="2:2" ht="90">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30">
      <c r="B330" s="48" t="s">
        <v>4323</v>
      </c>
    </row>
    <row r="331" spans="2:2" ht="60">
      <c r="B331" s="48" t="s">
        <v>4324</v>
      </c>
    </row>
    <row r="332" spans="2:2" ht="75">
      <c r="B332" s="3" t="s">
        <v>4325</v>
      </c>
    </row>
    <row r="333" spans="2:2" ht="45">
      <c r="B333" s="48" t="s">
        <v>4326</v>
      </c>
    </row>
    <row r="334" spans="2:2" ht="60">
      <c r="B334" s="48" t="s">
        <v>4327</v>
      </c>
    </row>
    <row r="335" spans="2:2" ht="75">
      <c r="B335" s="48" t="s">
        <v>4328</v>
      </c>
    </row>
    <row r="336" spans="2:2">
      <c r="B336" s="3" t="s">
        <v>4329</v>
      </c>
    </row>
    <row r="337" spans="2:2">
      <c r="B337" s="48" t="s">
        <v>4330</v>
      </c>
    </row>
    <row r="338" spans="2:2" ht="30">
      <c r="B338" s="48" t="s">
        <v>4331</v>
      </c>
    </row>
    <row r="339" spans="2:2" ht="105">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45">
      <c r="B347" s="48" t="s">
        <v>4340</v>
      </c>
    </row>
    <row r="348" spans="2:2" ht="45">
      <c r="B348" s="48" t="s">
        <v>4341</v>
      </c>
    </row>
    <row r="349" spans="2:2" ht="60">
      <c r="B349" s="3" t="s">
        <v>4342</v>
      </c>
    </row>
    <row r="350" spans="2:2" ht="60">
      <c r="B350" s="3" t="s">
        <v>4343</v>
      </c>
    </row>
    <row r="351" spans="2:2">
      <c r="B351" s="3" t="s">
        <v>4344</v>
      </c>
    </row>
    <row r="352" spans="2:2">
      <c r="B352" s="48" t="s">
        <v>4345</v>
      </c>
    </row>
    <row r="353" spans="2:2" ht="45">
      <c r="B353" s="48" t="s">
        <v>4346</v>
      </c>
    </row>
    <row r="354" spans="2:2" ht="90">
      <c r="B354" s="48" t="s">
        <v>4347</v>
      </c>
    </row>
    <row r="355" spans="2:2" ht="60">
      <c r="B355" s="48" t="s">
        <v>4348</v>
      </c>
    </row>
    <row r="356" spans="2:2" ht="60">
      <c r="B356" s="48" t="s">
        <v>4349</v>
      </c>
    </row>
    <row r="357" spans="2:2" ht="60">
      <c r="B357" s="3" t="s">
        <v>4350</v>
      </c>
    </row>
    <row r="358" spans="2:2">
      <c r="B358" s="48"/>
    </row>
    <row r="359" spans="2:2">
      <c r="B359" s="48" t="s">
        <v>4351</v>
      </c>
    </row>
    <row r="360" spans="2:2">
      <c r="B360" s="48"/>
    </row>
    <row r="361" spans="2:2" ht="45">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45">
      <c r="B369" s="48" t="s">
        <v>4359</v>
      </c>
    </row>
    <row r="370" spans="2:2" ht="75">
      <c r="B370" s="3" t="s">
        <v>4360</v>
      </c>
    </row>
    <row r="371" spans="2:2" ht="75">
      <c r="B371" s="48" t="s">
        <v>4146</v>
      </c>
    </row>
    <row r="372" spans="2:2" ht="60">
      <c r="B372" s="48" t="s">
        <v>4147</v>
      </c>
    </row>
    <row r="373" spans="2:2" ht="30">
      <c r="B373" s="48" t="s">
        <v>4148</v>
      </c>
    </row>
    <row r="374" spans="2:2">
      <c r="B374" s="3" t="s">
        <v>4321</v>
      </c>
    </row>
    <row r="375" spans="2:2" ht="30">
      <c r="B375" s="48" t="s">
        <v>4149</v>
      </c>
    </row>
    <row r="376" spans="2:2">
      <c r="B376" s="3" t="s">
        <v>4150</v>
      </c>
    </row>
    <row r="377" spans="2:2" ht="30">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60">
      <c r="B395" s="3" t="s">
        <v>4165</v>
      </c>
    </row>
    <row r="396" spans="2:2" ht="60">
      <c r="B396" s="48" t="s">
        <v>4166</v>
      </c>
    </row>
    <row r="397" spans="2:2" ht="60">
      <c r="B397" s="48" t="s">
        <v>4167</v>
      </c>
    </row>
    <row r="398" spans="2:2" ht="60">
      <c r="B398" s="48" t="s">
        <v>4168</v>
      </c>
    </row>
    <row r="399" spans="2:2" ht="135">
      <c r="B399" s="48" t="s">
        <v>4169</v>
      </c>
    </row>
    <row r="400" spans="2:2" ht="60">
      <c r="B400" s="48" t="s">
        <v>4170</v>
      </c>
    </row>
    <row r="401" spans="2:2" ht="105">
      <c r="B401" s="48" t="s">
        <v>4171</v>
      </c>
    </row>
    <row r="402" spans="2:2" ht="30">
      <c r="B402" s="48" t="s">
        <v>4172</v>
      </c>
    </row>
    <row r="403" spans="2:2" ht="45">
      <c r="B403" s="48" t="s">
        <v>4173</v>
      </c>
    </row>
    <row r="404" spans="2:2">
      <c r="B404" s="48" t="s">
        <v>4174</v>
      </c>
    </row>
    <row r="405" spans="2:2" ht="60">
      <c r="B405" s="48" t="s">
        <v>4175</v>
      </c>
    </row>
    <row r="406" spans="2:2" ht="60">
      <c r="B406" s="48" t="s">
        <v>4176</v>
      </c>
    </row>
    <row r="407" spans="2:2" ht="180">
      <c r="B407" s="48" t="s">
        <v>4177</v>
      </c>
    </row>
    <row r="408" spans="2:2" ht="30">
      <c r="B408" s="3" t="s">
        <v>4178</v>
      </c>
    </row>
    <row r="409" spans="2:2" ht="105">
      <c r="B409" s="48" t="s">
        <v>4179</v>
      </c>
    </row>
    <row r="410" spans="2:2" ht="45">
      <c r="B410" s="48" t="s">
        <v>4180</v>
      </c>
    </row>
    <row r="411" spans="2:2" ht="45">
      <c r="B411" s="48" t="s">
        <v>4181</v>
      </c>
    </row>
    <row r="412" spans="2:2" ht="45">
      <c r="B412" s="48" t="s">
        <v>4182</v>
      </c>
    </row>
    <row r="413" spans="2:2" ht="75">
      <c r="B413" s="3" t="s">
        <v>4183</v>
      </c>
    </row>
    <row r="414" spans="2:2" ht="90">
      <c r="B414" s="3" t="s">
        <v>4184</v>
      </c>
    </row>
    <row r="415" spans="2:2" ht="60">
      <c r="B415" s="48" t="s">
        <v>4185</v>
      </c>
    </row>
    <row r="416" spans="2:2" ht="60">
      <c r="B416" s="3" t="s">
        <v>4186</v>
      </c>
    </row>
    <row r="417" spans="2:2">
      <c r="B417" s="48"/>
    </row>
    <row r="418" spans="2:2" ht="45">
      <c r="B418" s="48" t="s">
        <v>4187</v>
      </c>
    </row>
    <row r="419" spans="2:2">
      <c r="B419" s="48"/>
    </row>
    <row r="420" spans="2:2" ht="135">
      <c r="B420" s="48" t="s">
        <v>4188</v>
      </c>
    </row>
    <row r="421" spans="2:2" ht="120">
      <c r="B421" s="3" t="s">
        <v>4189</v>
      </c>
    </row>
    <row r="422" spans="2:2" ht="60">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65">
      <c r="B429" s="3" t="s">
        <v>4195</v>
      </c>
    </row>
    <row r="430" spans="2:2" ht="90">
      <c r="B430" s="48" t="s">
        <v>4196</v>
      </c>
    </row>
    <row r="431" spans="2:2" ht="45">
      <c r="B431" s="48" t="s">
        <v>4197</v>
      </c>
    </row>
    <row r="432" spans="2:2">
      <c r="B432" s="48"/>
    </row>
    <row r="433" spans="2:2" ht="30">
      <c r="B433" s="48" t="s">
        <v>4198</v>
      </c>
    </row>
    <row r="434" spans="2:2">
      <c r="B434" s="48"/>
    </row>
    <row r="435" spans="2:2" ht="150">
      <c r="B435" s="48" t="s">
        <v>4199</v>
      </c>
    </row>
    <row r="436" spans="2:2" ht="60">
      <c r="B436" s="48" t="s">
        <v>4200</v>
      </c>
    </row>
    <row r="437" spans="2:2" ht="60">
      <c r="B437" s="48" t="s">
        <v>4201</v>
      </c>
    </row>
    <row r="438" spans="2:2" ht="30">
      <c r="B438" s="48" t="s">
        <v>4202</v>
      </c>
    </row>
    <row r="439" spans="2:2" ht="60">
      <c r="B439" s="3" t="s">
        <v>4203</v>
      </c>
    </row>
    <row r="440" spans="2:2" ht="45">
      <c r="B440" s="48" t="s">
        <v>4204</v>
      </c>
    </row>
    <row r="441" spans="2:2" ht="165">
      <c r="B441" s="48" t="s">
        <v>4205</v>
      </c>
    </row>
    <row r="442" spans="2:2" ht="30">
      <c r="B442" s="48" t="s">
        <v>4206</v>
      </c>
    </row>
    <row r="443" spans="2:2" ht="45">
      <c r="B443" s="48" t="s">
        <v>4207</v>
      </c>
    </row>
    <row r="444" spans="2:2" ht="60">
      <c r="B444" s="48" t="s">
        <v>4208</v>
      </c>
    </row>
    <row r="445" spans="2:2" ht="45">
      <c r="B445" s="48" t="s">
        <v>4209</v>
      </c>
    </row>
    <row r="446" spans="2:2" ht="75">
      <c r="B446" s="48" t="s">
        <v>4210</v>
      </c>
    </row>
    <row r="447" spans="2:2" ht="75">
      <c r="B447" s="48" t="s">
        <v>4211</v>
      </c>
    </row>
    <row r="448" spans="2:2" ht="60">
      <c r="B448" s="48" t="s">
        <v>4212</v>
      </c>
    </row>
    <row r="449" spans="2:2" ht="60">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30">
      <c r="B459" s="3" t="s">
        <v>4220</v>
      </c>
    </row>
    <row r="460" spans="2:2">
      <c r="B460" s="3" t="s">
        <v>4221</v>
      </c>
    </row>
    <row r="461" spans="2:2">
      <c r="B461" s="48" t="s">
        <v>4222</v>
      </c>
    </row>
    <row r="462" spans="2:2" ht="90">
      <c r="B462" s="48" t="s">
        <v>4223</v>
      </c>
    </row>
    <row r="463" spans="2:2">
      <c r="B463" s="3" t="s">
        <v>4600</v>
      </c>
    </row>
    <row r="464" spans="2:2" ht="75">
      <c r="B464" s="3" t="s">
        <v>4224</v>
      </c>
    </row>
    <row r="465" spans="2:2" ht="45">
      <c r="B465" s="48" t="s">
        <v>4225</v>
      </c>
    </row>
    <row r="466" spans="2:2" ht="45">
      <c r="B466" s="48" t="s">
        <v>4060</v>
      </c>
    </row>
    <row r="467" spans="2:2" ht="135">
      <c r="B467" s="48" t="s">
        <v>4061</v>
      </c>
    </row>
    <row r="468" spans="2:2" ht="180">
      <c r="B468" s="48" t="s">
        <v>4062</v>
      </c>
    </row>
    <row r="469" spans="2:2" ht="75">
      <c r="B469" s="48" t="s">
        <v>4063</v>
      </c>
    </row>
    <row r="470" spans="2:2" ht="30">
      <c r="B470" s="48" t="s">
        <v>4064</v>
      </c>
    </row>
    <row r="471" spans="2:2" ht="75">
      <c r="B471" s="48" t="s">
        <v>4065</v>
      </c>
    </row>
    <row r="472" spans="2:2" ht="45">
      <c r="B472" s="48" t="s">
        <v>4066</v>
      </c>
    </row>
    <row r="473" spans="2:2">
      <c r="B473" s="48"/>
    </row>
    <row r="474" spans="2:2">
      <c r="B474" s="48" t="s">
        <v>4067</v>
      </c>
    </row>
    <row r="475" spans="2:2">
      <c r="B475" s="48"/>
    </row>
    <row r="476" spans="2:2" ht="135">
      <c r="B476" s="48" t="s">
        <v>4068</v>
      </c>
    </row>
    <row r="477" spans="2:2">
      <c r="B477" s="48" t="s">
        <v>4312</v>
      </c>
    </row>
    <row r="478" spans="2:2" ht="75">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60">
      <c r="B486" s="48" t="s">
        <v>4075</v>
      </c>
    </row>
    <row r="487" spans="2:2">
      <c r="B487" s="48" t="s">
        <v>4312</v>
      </c>
    </row>
    <row r="488" spans="2:2" ht="60">
      <c r="B488" s="48" t="s">
        <v>4076</v>
      </c>
    </row>
    <row r="489" spans="2:2">
      <c r="B489" s="3" t="s">
        <v>4600</v>
      </c>
    </row>
    <row r="490" spans="2:2" ht="75">
      <c r="B490" s="48" t="s">
        <v>4077</v>
      </c>
    </row>
    <row r="491" spans="2:2">
      <c r="B491" s="48" t="s">
        <v>4312</v>
      </c>
    </row>
    <row r="492" spans="2:2">
      <c r="B492" s="48" t="s">
        <v>4078</v>
      </c>
    </row>
    <row r="493" spans="2:2" ht="135">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65">
      <c r="B503" s="3" t="s">
        <v>4085</v>
      </c>
    </row>
    <row r="504" spans="2:2">
      <c r="B504" s="3" t="s">
        <v>4086</v>
      </c>
    </row>
    <row r="505" spans="2:2" ht="45">
      <c r="B505" s="48" t="s">
        <v>4087</v>
      </c>
    </row>
    <row r="506" spans="2:2">
      <c r="B506" s="3" t="s">
        <v>4088</v>
      </c>
    </row>
    <row r="507" spans="2:2" ht="60">
      <c r="B507" s="48" t="s">
        <v>4089</v>
      </c>
    </row>
    <row r="508" spans="2:2" ht="90">
      <c r="B508" s="48" t="s">
        <v>4090</v>
      </c>
    </row>
    <row r="509" spans="2:2">
      <c r="B509" s="3" t="s">
        <v>4091</v>
      </c>
    </row>
    <row r="510" spans="2:2" ht="135">
      <c r="B510" s="3" t="s">
        <v>4092</v>
      </c>
    </row>
    <row r="511" spans="2:2">
      <c r="B511" s="3" t="s">
        <v>4600</v>
      </c>
    </row>
    <row r="512" spans="2:2" ht="60">
      <c r="B512" s="48" t="s">
        <v>4093</v>
      </c>
    </row>
    <row r="513" spans="2:2" ht="105">
      <c r="B513" s="48" t="s">
        <v>4094</v>
      </c>
    </row>
    <row r="514" spans="2:2">
      <c r="B514" s="3" t="s">
        <v>4095</v>
      </c>
    </row>
    <row r="515" spans="2:2" ht="135">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20">
      <c r="B531" s="48" t="s">
        <v>4106</v>
      </c>
    </row>
    <row r="532" spans="2:2" ht="60">
      <c r="B532" s="3" t="s">
        <v>4107</v>
      </c>
    </row>
    <row r="533" spans="2:2" ht="30">
      <c r="B533" s="48" t="s">
        <v>4108</v>
      </c>
    </row>
    <row r="534" spans="2:2" ht="60">
      <c r="B534" s="3" t="s">
        <v>4109</v>
      </c>
    </row>
    <row r="535" spans="2:2" ht="165">
      <c r="B535" s="48" t="s">
        <v>4110</v>
      </c>
    </row>
    <row r="536" spans="2:2">
      <c r="B536" s="48" t="s">
        <v>4111</v>
      </c>
    </row>
    <row r="537" spans="2:2" ht="45">
      <c r="B537" s="48" t="s">
        <v>4112</v>
      </c>
    </row>
    <row r="538" spans="2:2" ht="30">
      <c r="B538" s="48" t="s">
        <v>4113</v>
      </c>
    </row>
    <row r="539" spans="2:2" ht="45">
      <c r="B539" s="48" t="s">
        <v>4114</v>
      </c>
    </row>
    <row r="540" spans="2:2" ht="45">
      <c r="B540" s="48" t="s">
        <v>4115</v>
      </c>
    </row>
    <row r="541" spans="2:2" ht="135">
      <c r="B541" s="48" t="s">
        <v>4116</v>
      </c>
    </row>
    <row r="542" spans="2:2">
      <c r="B542" s="48"/>
    </row>
    <row r="543" spans="2:2" ht="30">
      <c r="B543" s="48" t="s">
        <v>4117</v>
      </c>
    </row>
    <row r="544" spans="2:2">
      <c r="B544" s="48"/>
    </row>
    <row r="545" spans="2:2" ht="30">
      <c r="B545" s="48" t="s">
        <v>4118</v>
      </c>
    </row>
    <row r="546" spans="2:2" ht="45">
      <c r="B546" s="48" t="s">
        <v>4119</v>
      </c>
    </row>
    <row r="547" spans="2:2" ht="60">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45">
      <c r="B561" s="48" t="s">
        <v>4132</v>
      </c>
    </row>
    <row r="562" spans="2:2">
      <c r="B562" s="48" t="s">
        <v>4133</v>
      </c>
    </row>
    <row r="563" spans="2:2" ht="30">
      <c r="B563" s="48" t="s">
        <v>4134</v>
      </c>
    </row>
    <row r="564" spans="2:2" ht="30">
      <c r="B564" s="48" t="s">
        <v>4135</v>
      </c>
    </row>
    <row r="565" spans="2:2" ht="45">
      <c r="B565" s="48" t="s">
        <v>4136</v>
      </c>
    </row>
    <row r="566" spans="2:2" ht="30">
      <c r="B566" s="48" t="s">
        <v>4137</v>
      </c>
    </row>
    <row r="567" spans="2:2" ht="30">
      <c r="B567" s="48" t="s">
        <v>4138</v>
      </c>
    </row>
    <row r="568" spans="2:2" ht="30">
      <c r="B568" s="48" t="s">
        <v>4139</v>
      </c>
    </row>
    <row r="569" spans="2:2" ht="75">
      <c r="B569" s="3" t="s">
        <v>4140</v>
      </c>
    </row>
    <row r="570" spans="2:2" ht="60">
      <c r="B570" s="48" t="s">
        <v>4141</v>
      </c>
    </row>
    <row r="571" spans="2:2" ht="45">
      <c r="B571" s="48" t="s">
        <v>4142</v>
      </c>
    </row>
    <row r="572" spans="2:2" ht="45">
      <c r="B572" s="48" t="s">
        <v>4143</v>
      </c>
    </row>
    <row r="573" spans="2:2" ht="60">
      <c r="B573" s="48" t="s">
        <v>4144</v>
      </c>
    </row>
    <row r="574" spans="2:2" ht="60">
      <c r="B574" s="48" t="s">
        <v>4145</v>
      </c>
    </row>
    <row r="575" spans="2:2" ht="120">
      <c r="B575" s="48" t="s">
        <v>3985</v>
      </c>
    </row>
    <row r="576" spans="2:2">
      <c r="B576" s="3" t="s">
        <v>4600</v>
      </c>
    </row>
    <row r="577" spans="2:2" ht="75">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20">
      <c r="B587" s="48" t="s">
        <v>3996</v>
      </c>
    </row>
    <row r="588" spans="2:2" ht="45">
      <c r="B588" s="48" t="s">
        <v>3997</v>
      </c>
    </row>
    <row r="589" spans="2:2" ht="30">
      <c r="B589" s="48" t="s">
        <v>3998</v>
      </c>
    </row>
    <row r="590" spans="2:2">
      <c r="B590" s="3" t="s">
        <v>4598</v>
      </c>
    </row>
    <row r="591" spans="2:2" ht="60">
      <c r="B591" s="48" t="s">
        <v>3999</v>
      </c>
    </row>
    <row r="592" spans="2:2" ht="30">
      <c r="B592" s="48" t="s">
        <v>4000</v>
      </c>
    </row>
    <row r="593" spans="2:2" ht="60">
      <c r="B593" s="3" t="s">
        <v>4001</v>
      </c>
    </row>
    <row r="594" spans="2:2" ht="30">
      <c r="B594" s="48" t="s">
        <v>4002</v>
      </c>
    </row>
    <row r="595" spans="2:2" ht="165">
      <c r="B595" s="48" t="s">
        <v>4003</v>
      </c>
    </row>
    <row r="596" spans="2:2">
      <c r="B596" s="3" t="s">
        <v>4004</v>
      </c>
    </row>
    <row r="597" spans="2:2" ht="90">
      <c r="B597" s="48" t="s">
        <v>4005</v>
      </c>
    </row>
    <row r="598" spans="2:2">
      <c r="B598" s="3" t="s">
        <v>4598</v>
      </c>
    </row>
    <row r="599" spans="2:2" ht="105">
      <c r="B599" s="48" t="s">
        <v>4006</v>
      </c>
    </row>
    <row r="600" spans="2:2" ht="75">
      <c r="B600" s="48" t="s">
        <v>4007</v>
      </c>
    </row>
    <row r="601" spans="2:2" ht="60">
      <c r="B601" s="48" t="s">
        <v>4008</v>
      </c>
    </row>
    <row r="602" spans="2:2" ht="90">
      <c r="B602" s="3" t="s">
        <v>4009</v>
      </c>
    </row>
    <row r="603" spans="2:2" ht="60">
      <c r="B603" s="48" t="s">
        <v>4010</v>
      </c>
    </row>
    <row r="604" spans="2:2" ht="60">
      <c r="B604" s="48" t="s">
        <v>4011</v>
      </c>
    </row>
    <row r="605" spans="2:2" ht="30">
      <c r="B605" s="3" t="s">
        <v>4012</v>
      </c>
    </row>
    <row r="606" spans="2:2" ht="45">
      <c r="B606" s="3" t="s">
        <v>4013</v>
      </c>
    </row>
    <row r="607" spans="2:2" ht="60">
      <c r="B607" s="48" t="s">
        <v>4014</v>
      </c>
    </row>
    <row r="608" spans="2:2" ht="60">
      <c r="B608" s="48" t="s">
        <v>4015</v>
      </c>
    </row>
    <row r="609" spans="2:2" ht="60">
      <c r="B609" s="48" t="s">
        <v>4016</v>
      </c>
    </row>
    <row r="610" spans="2:2" ht="60">
      <c r="B610" s="48" t="s">
        <v>4017</v>
      </c>
    </row>
    <row r="611" spans="2:2">
      <c r="B611" s="3" t="s">
        <v>4018</v>
      </c>
    </row>
    <row r="612" spans="2:2" ht="45">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30">
      <c r="B621" s="3" t="s">
        <v>4028</v>
      </c>
    </row>
    <row r="622" spans="2:2" ht="60">
      <c r="B622" s="48" t="s">
        <v>4029</v>
      </c>
    </row>
    <row r="623" spans="2:2" ht="60">
      <c r="B623" s="48" t="s">
        <v>4030</v>
      </c>
    </row>
    <row r="624" spans="2:2" ht="30">
      <c r="B624" s="3" t="s">
        <v>4031</v>
      </c>
    </row>
    <row r="625" spans="2:2" ht="105">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c r="B632" s="48" t="s">
        <v>4035</v>
      </c>
    </row>
    <row r="633" spans="2:2">
      <c r="B633" s="48"/>
    </row>
    <row r="634" spans="2:2" ht="60">
      <c r="B634" s="3" t="s">
        <v>4036</v>
      </c>
    </row>
    <row r="635" spans="2:2">
      <c r="B635" s="48"/>
    </row>
    <row r="636" spans="2:2" ht="30">
      <c r="B636" s="48" t="s">
        <v>4037</v>
      </c>
    </row>
    <row r="637" spans="2:2">
      <c r="B637" s="48"/>
    </row>
    <row r="638" spans="2:2" ht="60">
      <c r="B638" s="3" t="s">
        <v>4038</v>
      </c>
    </row>
    <row r="639" spans="2:2" ht="105">
      <c r="B639" s="48" t="s">
        <v>4039</v>
      </c>
    </row>
    <row r="640" spans="2:2">
      <c r="B640" s="48"/>
    </row>
    <row r="641" spans="2:2">
      <c r="B641" s="48" t="s">
        <v>4040</v>
      </c>
    </row>
    <row r="642" spans="2:2">
      <c r="B642" s="48"/>
    </row>
    <row r="643" spans="2:2">
      <c r="B643" s="48" t="s">
        <v>4041</v>
      </c>
    </row>
    <row r="644" spans="2:2" ht="30">
      <c r="B644" s="48" t="s">
        <v>4613</v>
      </c>
    </row>
    <row r="645" spans="2:2" ht="45">
      <c r="B645" s="3" t="s">
        <v>4042</v>
      </c>
    </row>
    <row r="646" spans="2:2" ht="75">
      <c r="B646" s="48" t="s">
        <v>4043</v>
      </c>
    </row>
    <row r="647" spans="2:2" ht="105">
      <c r="B647" s="48" t="s">
        <v>4044</v>
      </c>
    </row>
    <row r="648" spans="2:2" ht="60">
      <c r="B648" s="48" t="s">
        <v>4045</v>
      </c>
    </row>
    <row r="649" spans="2:2" ht="75">
      <c r="B649" s="48" t="s">
        <v>4046</v>
      </c>
    </row>
    <row r="650" spans="2:2" ht="120">
      <c r="B650" s="3" t="s">
        <v>4047</v>
      </c>
    </row>
    <row r="651" spans="2:2" ht="45">
      <c r="B651" s="48" t="s">
        <v>4048</v>
      </c>
    </row>
    <row r="652" spans="2:2" ht="75">
      <c r="B652" s="48" t="s">
        <v>4049</v>
      </c>
    </row>
    <row r="653" spans="2:2" ht="45">
      <c r="B653" s="48" t="s">
        <v>4050</v>
      </c>
    </row>
    <row r="654" spans="2:2" ht="60">
      <c r="B654" s="48" t="s">
        <v>4051</v>
      </c>
    </row>
    <row r="655" spans="2:2" ht="45">
      <c r="B655" s="48" t="s">
        <v>4052</v>
      </c>
    </row>
    <row r="656" spans="2:2" ht="105">
      <c r="B656" s="3" t="s">
        <v>4053</v>
      </c>
    </row>
    <row r="657" spans="2:2" ht="150">
      <c r="B657" s="3" t="s">
        <v>4054</v>
      </c>
    </row>
    <row r="658" spans="2:2" ht="105">
      <c r="B658" s="3" t="s">
        <v>4055</v>
      </c>
    </row>
    <row r="659" spans="2:2" ht="75">
      <c r="B659" s="48" t="s">
        <v>4056</v>
      </c>
    </row>
    <row r="660" spans="2:2" ht="75">
      <c r="B660" s="3" t="s">
        <v>4057</v>
      </c>
    </row>
    <row r="661" spans="2:2" ht="120">
      <c r="B661" s="3" t="s">
        <v>4058</v>
      </c>
    </row>
    <row r="662" spans="2:2" ht="45">
      <c r="B662" s="48" t="s">
        <v>4059</v>
      </c>
    </row>
    <row r="663" spans="2:2" ht="45">
      <c r="B663" s="48" t="s">
        <v>3896</v>
      </c>
    </row>
    <row r="664" spans="2:2" ht="60">
      <c r="B664" s="48" t="s">
        <v>3897</v>
      </c>
    </row>
    <row r="665" spans="2:2" ht="75">
      <c r="B665" s="48" t="s">
        <v>3898</v>
      </c>
    </row>
    <row r="666" spans="2:2" ht="75">
      <c r="B666" s="48" t="s">
        <v>3899</v>
      </c>
    </row>
    <row r="667" spans="2:2" ht="60">
      <c r="B667" s="3" t="s">
        <v>3900</v>
      </c>
    </row>
    <row r="668" spans="2:2" ht="45">
      <c r="B668" s="48" t="s">
        <v>3901</v>
      </c>
    </row>
    <row r="669" spans="2:2" ht="120">
      <c r="B669" s="3" t="s">
        <v>3902</v>
      </c>
    </row>
    <row r="670" spans="2:2" ht="135">
      <c r="B670" s="48" t="s">
        <v>3903</v>
      </c>
    </row>
    <row r="671" spans="2:2" ht="45">
      <c r="B671" s="48" t="s">
        <v>3904</v>
      </c>
    </row>
    <row r="672" spans="2:2" ht="45">
      <c r="B672" s="3" t="s">
        <v>3905</v>
      </c>
    </row>
    <row r="673" spans="2:2">
      <c r="B673" s="48"/>
    </row>
    <row r="674" spans="2:2" ht="30">
      <c r="B674" s="48" t="s">
        <v>3906</v>
      </c>
    </row>
    <row r="675" spans="2:2">
      <c r="B675" s="48"/>
    </row>
    <row r="676" spans="2:2" ht="45">
      <c r="B676" s="3" t="s">
        <v>3907</v>
      </c>
    </row>
    <row r="677" spans="2:2" ht="75">
      <c r="B677" s="48" t="s">
        <v>3908</v>
      </c>
    </row>
    <row r="678" spans="2:2" ht="60">
      <c r="B678" s="3" t="s">
        <v>3909</v>
      </c>
    </row>
    <row r="679" spans="2:2" ht="75">
      <c r="B679" s="48" t="s">
        <v>3910</v>
      </c>
    </row>
    <row r="680" spans="2:2">
      <c r="B680" s="48" t="s">
        <v>3911</v>
      </c>
    </row>
    <row r="681" spans="2:2" ht="45">
      <c r="B681" s="48" t="s">
        <v>3912</v>
      </c>
    </row>
    <row r="682" spans="2:2">
      <c r="B682" s="48"/>
    </row>
    <row r="683" spans="2:2">
      <c r="B683" s="48" t="s">
        <v>3913</v>
      </c>
    </row>
    <row r="684" spans="2:2">
      <c r="B684" s="48"/>
    </row>
    <row r="685" spans="2:2" ht="90">
      <c r="B685" s="48" t="s">
        <v>3914</v>
      </c>
    </row>
    <row r="686" spans="2:2" ht="45">
      <c r="B686" s="48" t="s">
        <v>3915</v>
      </c>
    </row>
    <row r="687" spans="2:2" ht="45">
      <c r="B687" s="48" t="s">
        <v>3916</v>
      </c>
    </row>
    <row r="688" spans="2:2" ht="75">
      <c r="B688" s="48" t="s">
        <v>3917</v>
      </c>
    </row>
    <row r="689" spans="2:2" ht="105">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45">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50">
      <c r="B722" s="48" t="s">
        <v>3946</v>
      </c>
    </row>
    <row r="723" spans="2:2">
      <c r="B723" s="3" t="s">
        <v>3947</v>
      </c>
    </row>
    <row r="724" spans="2:2" ht="60">
      <c r="B724" s="3" t="s">
        <v>3948</v>
      </c>
    </row>
    <row r="725" spans="2:2" ht="45">
      <c r="B725" s="48" t="s">
        <v>3949</v>
      </c>
    </row>
    <row r="726" spans="2:2" ht="30">
      <c r="B726" s="48" t="s">
        <v>3950</v>
      </c>
    </row>
    <row r="727" spans="2:2" ht="60">
      <c r="B727" s="48" t="s">
        <v>3951</v>
      </c>
    </row>
    <row r="728" spans="2:2" ht="30">
      <c r="B728" s="48" t="s">
        <v>3952</v>
      </c>
    </row>
    <row r="729" spans="2:2" ht="30">
      <c r="B729" s="48" t="s">
        <v>3953</v>
      </c>
    </row>
    <row r="730" spans="2:2" ht="90">
      <c r="B730" s="48" t="s">
        <v>3954</v>
      </c>
    </row>
    <row r="731" spans="2:2" ht="75">
      <c r="B731" s="48" t="s">
        <v>3955</v>
      </c>
    </row>
    <row r="732" spans="2:2" ht="75">
      <c r="B732" s="48" t="s">
        <v>3956</v>
      </c>
    </row>
    <row r="733" spans="2:2" ht="45">
      <c r="B733" s="48" t="s">
        <v>3957</v>
      </c>
    </row>
    <row r="734" spans="2:2" ht="90">
      <c r="B734" s="48" t="s">
        <v>3958</v>
      </c>
    </row>
    <row r="735" spans="2:2" ht="75">
      <c r="B735" s="48" t="s">
        <v>3959</v>
      </c>
    </row>
    <row r="736" spans="2:2" ht="60">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90">
      <c r="B745" s="3" t="s">
        <v>3965</v>
      </c>
    </row>
    <row r="746" spans="2:2" ht="150">
      <c r="B746" s="48" t="s">
        <v>3966</v>
      </c>
    </row>
    <row r="747" spans="2:2" ht="90">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60">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05">
      <c r="B763" s="3" t="s">
        <v>3979</v>
      </c>
    </row>
    <row r="764" spans="2:2" ht="60">
      <c r="B764" s="3" t="s">
        <v>3980</v>
      </c>
    </row>
    <row r="765" spans="2:2">
      <c r="B765" s="48"/>
    </row>
    <row r="766" spans="2:2" ht="30">
      <c r="B766" s="48" t="s">
        <v>3981</v>
      </c>
    </row>
    <row r="767" spans="2:2">
      <c r="B767" s="48"/>
    </row>
    <row r="768" spans="2:2" ht="75">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75">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105">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75">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65">
      <c r="B811" s="48" t="s">
        <v>3860</v>
      </c>
    </row>
    <row r="812" spans="2:2">
      <c r="B812" s="48"/>
    </row>
    <row r="813" spans="2:2" ht="75">
      <c r="B813" s="48" t="s">
        <v>3861</v>
      </c>
    </row>
    <row r="814" spans="2:2">
      <c r="B814" s="48"/>
    </row>
    <row r="815" spans="2:2">
      <c r="B815" s="3" t="s">
        <v>3862</v>
      </c>
    </row>
    <row r="816" spans="2:2">
      <c r="B816" s="48"/>
    </row>
    <row r="817" spans="2:2" ht="150">
      <c r="B817" s="48" t="s">
        <v>3863</v>
      </c>
    </row>
    <row r="818" spans="2:2" ht="165">
      <c r="B818" s="48" t="s">
        <v>3864</v>
      </c>
    </row>
    <row r="819" spans="2:2" ht="90">
      <c r="B819" s="48" t="s">
        <v>3865</v>
      </c>
    </row>
    <row r="820" spans="2:2" ht="105">
      <c r="B820" s="48" t="s">
        <v>3866</v>
      </c>
    </row>
    <row r="821" spans="2:2">
      <c r="B821" s="48"/>
    </row>
    <row r="822" spans="2:2" ht="30">
      <c r="B822" s="48" t="s">
        <v>3867</v>
      </c>
    </row>
    <row r="823" spans="2:2">
      <c r="B823" s="48"/>
    </row>
    <row r="824" spans="2:2" ht="60">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75">
      <c r="B831" s="48" t="s">
        <v>3873</v>
      </c>
    </row>
    <row r="832" spans="2:2" ht="90">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35">
      <c r="B851" s="48" t="s">
        <v>3888</v>
      </c>
    </row>
    <row r="852" spans="2:2" ht="120">
      <c r="B852" s="48" t="s">
        <v>3889</v>
      </c>
    </row>
    <row r="853" spans="2:2">
      <c r="B853" s="3" t="s">
        <v>3890</v>
      </c>
    </row>
    <row r="854" spans="2:2" ht="60">
      <c r="B854" s="48" t="s">
        <v>3891</v>
      </c>
    </row>
    <row r="855" spans="2:2">
      <c r="B855" s="3" t="s">
        <v>4598</v>
      </c>
    </row>
    <row r="856" spans="2:2" ht="60">
      <c r="B856" s="48" t="s">
        <v>3892</v>
      </c>
    </row>
    <row r="857" spans="2:2" ht="90">
      <c r="B857" s="48" t="s">
        <v>3893</v>
      </c>
    </row>
    <row r="858" spans="2:2">
      <c r="B858" s="3" t="s">
        <v>4598</v>
      </c>
    </row>
    <row r="859" spans="2:2" ht="90">
      <c r="B859" s="48" t="s">
        <v>3894</v>
      </c>
    </row>
    <row r="860" spans="2:2">
      <c r="B860" s="3" t="s">
        <v>4598</v>
      </c>
    </row>
    <row r="861" spans="2:2" ht="75">
      <c r="B861" s="48" t="s">
        <v>3895</v>
      </c>
    </row>
    <row r="862" spans="2:2">
      <c r="B862" s="3" t="s">
        <v>4598</v>
      </c>
    </row>
    <row r="863" spans="2:2" ht="180">
      <c r="B863" s="48" t="s">
        <v>3758</v>
      </c>
    </row>
    <row r="864" spans="2:2">
      <c r="B864" s="3" t="s">
        <v>4004</v>
      </c>
    </row>
    <row r="865" spans="2:2" ht="165">
      <c r="B865" s="48" t="s">
        <v>3759</v>
      </c>
    </row>
    <row r="866" spans="2:2">
      <c r="B866" s="48"/>
    </row>
    <row r="867" spans="2:2" ht="30">
      <c r="B867" s="48" t="s">
        <v>3760</v>
      </c>
    </row>
    <row r="868" spans="2:2">
      <c r="B868" s="48"/>
    </row>
    <row r="869" spans="2:2" ht="75">
      <c r="B869" s="48" t="s">
        <v>3761</v>
      </c>
    </row>
    <row r="870" spans="2:2">
      <c r="B870" s="3" t="s">
        <v>3762</v>
      </c>
    </row>
    <row r="871" spans="2:2" ht="45">
      <c r="B871" s="48" t="s">
        <v>3763</v>
      </c>
    </row>
    <row r="872" spans="2:2">
      <c r="B872" s="3" t="s">
        <v>3764</v>
      </c>
    </row>
    <row r="873" spans="2:2" ht="45">
      <c r="B873" s="48" t="s">
        <v>3765</v>
      </c>
    </row>
    <row r="874" spans="2:2" ht="60">
      <c r="B874" s="48" t="s">
        <v>3766</v>
      </c>
    </row>
    <row r="875" spans="2:2" ht="105">
      <c r="B875" s="48" t="s">
        <v>3767</v>
      </c>
    </row>
    <row r="876" spans="2:2" ht="60">
      <c r="B876" s="48" t="s">
        <v>3768</v>
      </c>
    </row>
    <row r="877" spans="2:2">
      <c r="B877" s="3" t="s">
        <v>4595</v>
      </c>
    </row>
    <row r="878" spans="2:2" ht="45">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20">
      <c r="B885" s="48" t="s">
        <v>3774</v>
      </c>
    </row>
    <row r="886" spans="2:2">
      <c r="B886" s="147"/>
    </row>
    <row r="887" spans="2:2">
      <c r="B887" s="48" t="s">
        <v>4288</v>
      </c>
    </row>
    <row r="888" spans="2:2">
      <c r="B888" s="3" t="s">
        <v>3775</v>
      </c>
    </row>
    <row r="889" spans="2:2">
      <c r="B889" s="147"/>
    </row>
    <row r="890" spans="2:2" ht="90">
      <c r="B890" s="3" t="s">
        <v>3776</v>
      </c>
    </row>
    <row r="891" spans="2:2">
      <c r="B891" s="3" t="s">
        <v>3777</v>
      </c>
    </row>
    <row r="892" spans="2:2" ht="30">
      <c r="B892" s="48" t="s">
        <v>3778</v>
      </c>
    </row>
    <row r="893" spans="2:2">
      <c r="B893" s="48" t="s">
        <v>3779</v>
      </c>
    </row>
    <row r="894" spans="2:2" ht="45">
      <c r="B894" s="48" t="s">
        <v>3780</v>
      </c>
    </row>
    <row r="895" spans="2:2" ht="75">
      <c r="B895" s="48" t="s">
        <v>3781</v>
      </c>
    </row>
    <row r="896" spans="2:2" ht="105">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35">
      <c r="B913" s="3" t="s">
        <v>3794</v>
      </c>
    </row>
    <row r="914" spans="2:2">
      <c r="B914" s="3" t="s">
        <v>3795</v>
      </c>
    </row>
    <row r="915" spans="2:2" ht="45">
      <c r="B915" s="48" t="s">
        <v>3796</v>
      </c>
    </row>
    <row r="916" spans="2:2" ht="135">
      <c r="B916" s="3" t="s">
        <v>3797</v>
      </c>
    </row>
    <row r="917" spans="2:2" ht="165">
      <c r="B917" s="48" t="s">
        <v>3798</v>
      </c>
    </row>
    <row r="918" spans="2:2" ht="105">
      <c r="B918" s="48" t="s">
        <v>3799</v>
      </c>
    </row>
    <row r="919" spans="2:2">
      <c r="B919" s="3" t="s">
        <v>3800</v>
      </c>
    </row>
    <row r="920" spans="2:2">
      <c r="B920" s="48"/>
    </row>
    <row r="921" spans="2:2">
      <c r="B921" s="48" t="s">
        <v>3801</v>
      </c>
    </row>
    <row r="922" spans="2:2">
      <c r="B922" s="48"/>
    </row>
    <row r="923" spans="2:2" ht="135">
      <c r="B923" s="48" t="s">
        <v>3802</v>
      </c>
    </row>
    <row r="924" spans="2:2">
      <c r="B924" s="48" t="s">
        <v>3803</v>
      </c>
    </row>
    <row r="925" spans="2:2" ht="120">
      <c r="B925" s="48" t="s">
        <v>3804</v>
      </c>
    </row>
    <row r="926" spans="2:2" ht="60">
      <c r="B926" s="48" t="s">
        <v>3805</v>
      </c>
    </row>
    <row r="927" spans="2:2" ht="120">
      <c r="B927" s="48" t="s">
        <v>3806</v>
      </c>
    </row>
    <row r="928" spans="2:2" ht="75">
      <c r="B928" s="3" t="s">
        <v>3807</v>
      </c>
    </row>
    <row r="929" spans="2:2">
      <c r="B929" s="3" t="s">
        <v>3808</v>
      </c>
    </row>
    <row r="930" spans="2:2" ht="180">
      <c r="B930" s="48" t="s">
        <v>3809</v>
      </c>
    </row>
    <row r="931" spans="2:2">
      <c r="B931" s="3" t="s">
        <v>3810</v>
      </c>
    </row>
    <row r="932" spans="2:2" ht="180">
      <c r="B932" s="48" t="s">
        <v>3811</v>
      </c>
    </row>
    <row r="933" spans="2:2" ht="45">
      <c r="B933" s="3" t="s">
        <v>3812</v>
      </c>
    </row>
    <row r="934" spans="2:2" ht="30">
      <c r="B934" s="48" t="s">
        <v>3813</v>
      </c>
    </row>
    <row r="935" spans="2:2" ht="45">
      <c r="B935" s="3" t="s">
        <v>3814</v>
      </c>
    </row>
    <row r="936" spans="2:2">
      <c r="B936" s="48"/>
    </row>
    <row r="937" spans="2:2" ht="30">
      <c r="B937" s="48" t="s">
        <v>3815</v>
      </c>
    </row>
    <row r="938" spans="2:2">
      <c r="B938" s="48"/>
    </row>
    <row r="939" spans="2:2" ht="105">
      <c r="B939" s="3" t="s">
        <v>3816</v>
      </c>
    </row>
    <row r="940" spans="2:2" ht="165">
      <c r="B940" s="48" t="s">
        <v>3817</v>
      </c>
    </row>
    <row r="941" spans="2:2" ht="60">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05">
      <c r="B951" s="48" t="s">
        <v>3702</v>
      </c>
    </row>
    <row r="952" spans="2:2" ht="165">
      <c r="B952" s="48" t="s">
        <v>3703</v>
      </c>
    </row>
    <row r="953" spans="2:2" ht="45">
      <c r="B953" s="48" t="s">
        <v>3704</v>
      </c>
    </row>
    <row r="954" spans="2:2" ht="90">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20">
      <c r="B977" s="48" t="s">
        <v>3722</v>
      </c>
    </row>
    <row r="978" spans="2:2" ht="60">
      <c r="B978" s="48" t="s">
        <v>3723</v>
      </c>
    </row>
    <row r="979" spans="2:2" ht="60">
      <c r="B979" s="48" t="s">
        <v>3724</v>
      </c>
    </row>
    <row r="980" spans="2:2" ht="45">
      <c r="B980" s="48" t="s">
        <v>3725</v>
      </c>
    </row>
    <row r="981" spans="2:2" ht="60">
      <c r="B981" s="48" t="s">
        <v>3726</v>
      </c>
    </row>
    <row r="982" spans="2:2" ht="135">
      <c r="B982" s="48" t="s">
        <v>3727</v>
      </c>
    </row>
    <row r="983" spans="2:2" ht="45">
      <c r="B983" s="48" t="s">
        <v>3728</v>
      </c>
    </row>
    <row r="984" spans="2:2" ht="45">
      <c r="B984" s="48" t="s">
        <v>3729</v>
      </c>
    </row>
    <row r="985" spans="2:2" ht="75">
      <c r="B985" s="3" t="s">
        <v>3730</v>
      </c>
    </row>
    <row r="986" spans="2:2" ht="45">
      <c r="B986" s="3" t="s">
        <v>3731</v>
      </c>
    </row>
    <row r="987" spans="2:2" ht="165">
      <c r="B987" s="3" t="s">
        <v>3732</v>
      </c>
    </row>
    <row r="988" spans="2:2" ht="60">
      <c r="B988" s="48" t="s">
        <v>3733</v>
      </c>
    </row>
    <row r="989" spans="2:2" ht="75">
      <c r="B989" s="3" t="s">
        <v>3734</v>
      </c>
    </row>
    <row r="990" spans="2:2" ht="60">
      <c r="B990" s="48" t="s">
        <v>3735</v>
      </c>
    </row>
    <row r="991" spans="2:2" ht="90">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45">
      <c r="B1000" s="48" t="s">
        <v>3742</v>
      </c>
    </row>
    <row r="1001" spans="2:2">
      <c r="B1001" s="147"/>
    </row>
    <row r="1002" spans="2:2">
      <c r="B1002" s="48" t="s">
        <v>4288</v>
      </c>
    </row>
    <row r="1003" spans="2:2" ht="60">
      <c r="B1003" s="48" t="s">
        <v>3743</v>
      </c>
    </row>
    <row r="1004" spans="2:2">
      <c r="B1004" s="147"/>
    </row>
    <row r="1005" spans="2:2">
      <c r="B1005" s="48" t="s">
        <v>3744</v>
      </c>
    </row>
    <row r="1006" spans="2:2" ht="180">
      <c r="B1006" s="3" t="s">
        <v>3745</v>
      </c>
    </row>
    <row r="1007" spans="2:2" ht="180">
      <c r="B1007" s="48" t="s">
        <v>3746</v>
      </c>
    </row>
    <row r="1008" spans="2:2" ht="105">
      <c r="B1008" s="48" t="s">
        <v>3747</v>
      </c>
    </row>
    <row r="1009" spans="2:2" ht="180">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30">
      <c r="B1016" s="48" t="s">
        <v>3755</v>
      </c>
    </row>
    <row r="1017" spans="2:2" ht="75">
      <c r="B1017" s="3" t="s">
        <v>3756</v>
      </c>
    </row>
    <row r="1018" spans="2:2" ht="165">
      <c r="B1018" s="3" t="s">
        <v>3757</v>
      </c>
    </row>
    <row r="1019" spans="2:2" ht="180">
      <c r="B1019" s="48" t="s">
        <v>3633</v>
      </c>
    </row>
    <row r="1020" spans="2:2" ht="120">
      <c r="B1020" s="48" t="s">
        <v>3634</v>
      </c>
    </row>
    <row r="1021" spans="2:2" ht="75">
      <c r="B1021" s="48" t="s">
        <v>3635</v>
      </c>
    </row>
    <row r="1022" spans="2:2">
      <c r="B1022" s="48" t="s">
        <v>3636</v>
      </c>
    </row>
    <row r="1023" spans="2:2" ht="60">
      <c r="B1023" s="48" t="s">
        <v>3637</v>
      </c>
    </row>
    <row r="1024" spans="2:2" ht="45">
      <c r="B1024" s="48" t="s">
        <v>3638</v>
      </c>
    </row>
    <row r="1025" spans="2:2" ht="135">
      <c r="B1025" s="3" t="s">
        <v>3639</v>
      </c>
    </row>
    <row r="1026" spans="2:2" ht="90">
      <c r="B1026" s="48" t="s">
        <v>3640</v>
      </c>
    </row>
    <row r="1027" spans="2:2">
      <c r="B1027" s="48" t="s">
        <v>3641</v>
      </c>
    </row>
    <row r="1028" spans="2:2" ht="60">
      <c r="B1028" s="48" t="s">
        <v>3642</v>
      </c>
    </row>
    <row r="1029" spans="2:2">
      <c r="B1029" s="48"/>
    </row>
    <row r="1030" spans="2:2" ht="45">
      <c r="B1030" s="48" t="s">
        <v>3643</v>
      </c>
    </row>
    <row r="1031" spans="2:2">
      <c r="B1031" s="48"/>
    </row>
    <row r="1032" spans="2:2" ht="120">
      <c r="B1032" s="48" t="s">
        <v>3644</v>
      </c>
    </row>
    <row r="1033" spans="2:2" ht="45">
      <c r="B1033" s="48" t="s">
        <v>3645</v>
      </c>
    </row>
    <row r="1034" spans="2:2" ht="45">
      <c r="B1034" s="48" t="s">
        <v>3646</v>
      </c>
    </row>
    <row r="1035" spans="2:2" ht="45">
      <c r="B1035" s="48" t="s">
        <v>3647</v>
      </c>
    </row>
    <row r="1036" spans="2:2" ht="30">
      <c r="B1036" s="48" t="s">
        <v>3648</v>
      </c>
    </row>
    <row r="1037" spans="2:2" ht="105">
      <c r="B1037" s="3" t="s">
        <v>3649</v>
      </c>
    </row>
    <row r="1038" spans="2:2" ht="30">
      <c r="B1038" s="48" t="s">
        <v>6355</v>
      </c>
    </row>
    <row r="1039" spans="2:2" ht="45">
      <c r="B1039" s="3" t="s">
        <v>3650</v>
      </c>
    </row>
    <row r="1040" spans="2:2" ht="45">
      <c r="B1040" s="3" t="s">
        <v>3651</v>
      </c>
    </row>
    <row r="1041" spans="2:2">
      <c r="B1041" s="48"/>
    </row>
    <row r="1042" spans="2:2" ht="30">
      <c r="B1042" s="48" t="s">
        <v>3652</v>
      </c>
    </row>
    <row r="1043" spans="2:2">
      <c r="B1043" s="48"/>
    </row>
    <row r="1044" spans="2:2" ht="60">
      <c r="B1044" s="48" t="s">
        <v>3653</v>
      </c>
    </row>
    <row r="1045" spans="2:2" ht="135">
      <c r="B1045" s="48" t="s">
        <v>3654</v>
      </c>
    </row>
    <row r="1046" spans="2:2" ht="180">
      <c r="B1046" s="48" t="s">
        <v>3655</v>
      </c>
    </row>
    <row r="1047" spans="2:2" ht="150">
      <c r="B1047" s="48" t="s">
        <v>3656</v>
      </c>
    </row>
    <row r="1048" spans="2:2" ht="75">
      <c r="B1048" s="3" t="s">
        <v>3657</v>
      </c>
    </row>
    <row r="1049" spans="2:2" ht="90">
      <c r="B1049" s="48" t="s">
        <v>3658</v>
      </c>
    </row>
    <row r="1050" spans="2:2">
      <c r="B1050" s="48"/>
    </row>
    <row r="1051" spans="2:2" ht="30">
      <c r="B1051" s="48" t="s">
        <v>3659</v>
      </c>
    </row>
    <row r="1052" spans="2:2">
      <c r="B1052" s="48"/>
    </row>
    <row r="1053" spans="2:2" ht="105">
      <c r="B1053" s="48" t="s">
        <v>3660</v>
      </c>
    </row>
    <row r="1054" spans="2:2">
      <c r="B1054" s="3" t="s">
        <v>4598</v>
      </c>
    </row>
    <row r="1055" spans="2:2" ht="75">
      <c r="B1055" s="3" t="s">
        <v>3661</v>
      </c>
    </row>
    <row r="1056" spans="2:2">
      <c r="B1056" s="3" t="s">
        <v>4600</v>
      </c>
    </row>
    <row r="1057" spans="2:2" ht="45">
      <c r="B1057" s="3" t="s">
        <v>3662</v>
      </c>
    </row>
    <row r="1058" spans="2:2" ht="30">
      <c r="B1058" s="3" t="s">
        <v>3663</v>
      </c>
    </row>
    <row r="1059" spans="2:2" ht="60">
      <c r="B1059" s="48" t="s">
        <v>3664</v>
      </c>
    </row>
    <row r="1060" spans="2:2" ht="90">
      <c r="B1060" s="48" t="s">
        <v>3665</v>
      </c>
    </row>
    <row r="1061" spans="2:2" ht="150">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75">
      <c r="B1068" s="48" t="s">
        <v>3671</v>
      </c>
    </row>
    <row r="1069" spans="2:2">
      <c r="B1069" s="48"/>
    </row>
    <row r="1070" spans="2:2">
      <c r="B1070" s="48" t="s">
        <v>3672</v>
      </c>
    </row>
    <row r="1071" spans="2:2">
      <c r="B1071" s="48"/>
    </row>
    <row r="1072" spans="2:2" ht="75">
      <c r="B1072" s="48" t="s">
        <v>3673</v>
      </c>
    </row>
    <row r="1073" spans="2:2" ht="90">
      <c r="B1073" s="48" t="s">
        <v>3674</v>
      </c>
    </row>
    <row r="1074" spans="2:2" ht="150">
      <c r="B1074" s="48" t="s">
        <v>3675</v>
      </c>
    </row>
    <row r="1075" spans="2:2" ht="150">
      <c r="B1075" s="48" t="s">
        <v>3676</v>
      </c>
    </row>
    <row r="1076" spans="2:2" ht="75">
      <c r="B1076" s="48" t="s">
        <v>3677</v>
      </c>
    </row>
    <row r="1077" spans="2:2" ht="180">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30">
      <c r="B1087" s="48" t="s">
        <v>3687</v>
      </c>
    </row>
    <row r="1088" spans="2:2" ht="30">
      <c r="B1088" s="3" t="s">
        <v>3688</v>
      </c>
    </row>
    <row r="1089" spans="2:2" ht="90">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45">
      <c r="B1100" s="3" t="s">
        <v>3696</v>
      </c>
    </row>
    <row r="1101" spans="2:2">
      <c r="B1101" s="48"/>
    </row>
    <row r="1102" spans="2:2" ht="30">
      <c r="B1102" s="48" t="s">
        <v>3697</v>
      </c>
    </row>
    <row r="1103" spans="2:2">
      <c r="B1103" s="48"/>
    </row>
    <row r="1104" spans="2:2" ht="45">
      <c r="B1104" s="48" t="s">
        <v>3698</v>
      </c>
    </row>
    <row r="1105" spans="2:2" ht="60">
      <c r="B1105" s="3" t="s">
        <v>3699</v>
      </c>
    </row>
    <row r="1106" spans="2:2" ht="45">
      <c r="B1106" s="3" t="s">
        <v>3700</v>
      </c>
    </row>
    <row r="1107" spans="2:2" ht="75">
      <c r="B1107" s="48" t="s">
        <v>3701</v>
      </c>
    </row>
    <row r="1108" spans="2:2" ht="90">
      <c r="B1108" s="48" t="s">
        <v>3566</v>
      </c>
    </row>
    <row r="1109" spans="2:2">
      <c r="B1109" s="48"/>
    </row>
    <row r="1110" spans="2:2" ht="30">
      <c r="B1110" s="48" t="s">
        <v>3567</v>
      </c>
    </row>
    <row r="1111" spans="2:2">
      <c r="B1111" s="48"/>
    </row>
    <row r="1112" spans="2:2" ht="60">
      <c r="B1112" s="48" t="s">
        <v>3568</v>
      </c>
    </row>
    <row r="1113" spans="2:2" ht="135">
      <c r="B1113" s="3" t="s">
        <v>3569</v>
      </c>
    </row>
    <row r="1114" spans="2:2">
      <c r="B1114" s="3" t="s">
        <v>3570</v>
      </c>
    </row>
    <row r="1115" spans="2:2">
      <c r="B1115" s="48"/>
    </row>
    <row r="1116" spans="2:2" ht="30">
      <c r="B1116" s="48" t="s">
        <v>3571</v>
      </c>
    </row>
    <row r="1117" spans="2:2">
      <c r="B1117" s="48"/>
    </row>
    <row r="1118" spans="2:2" ht="30">
      <c r="B1118" s="48" t="s">
        <v>3572</v>
      </c>
    </row>
    <row r="1119" spans="2:2" ht="45">
      <c r="B1119" s="48" t="s">
        <v>3573</v>
      </c>
    </row>
    <row r="1120" spans="2:2" ht="120">
      <c r="B1120" s="48" t="s">
        <v>3574</v>
      </c>
    </row>
    <row r="1121" spans="2:2">
      <c r="B1121" s="48"/>
    </row>
    <row r="1122" spans="2:2" ht="30">
      <c r="B1122" s="48" t="s">
        <v>3575</v>
      </c>
    </row>
    <row r="1123" spans="2:2">
      <c r="B1123" s="48"/>
    </row>
    <row r="1124" spans="2:2" ht="45">
      <c r="B1124" s="48" t="s">
        <v>3576</v>
      </c>
    </row>
    <row r="1125" spans="2:2" ht="120">
      <c r="B1125" s="3" t="s">
        <v>3577</v>
      </c>
    </row>
    <row r="1126" spans="2:2" ht="90">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60">
      <c r="B1136" s="48" t="s">
        <v>3586</v>
      </c>
    </row>
    <row r="1137" spans="2:2" ht="60">
      <c r="B1137" s="3" t="s">
        <v>3587</v>
      </c>
    </row>
    <row r="1138" spans="2:2" ht="30">
      <c r="B1138" s="48" t="s">
        <v>3588</v>
      </c>
    </row>
    <row r="1139" spans="2:2">
      <c r="B1139" s="48" t="s">
        <v>3589</v>
      </c>
    </row>
    <row r="1140" spans="2:2" ht="30">
      <c r="B1140" s="48" t="s">
        <v>3590</v>
      </c>
    </row>
    <row r="1141" spans="2:2" ht="60">
      <c r="B1141" s="3" t="s">
        <v>3591</v>
      </c>
    </row>
    <row r="1142" spans="2:2" ht="105">
      <c r="B1142" s="48" t="s">
        <v>3592</v>
      </c>
    </row>
    <row r="1143" spans="2:2" ht="45">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05">
      <c r="B1151" s="3" t="s">
        <v>3597</v>
      </c>
    </row>
    <row r="1152" spans="2:2" ht="60">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80">
      <c r="B1161" s="48" t="s">
        <v>3604</v>
      </c>
    </row>
    <row r="1162" spans="2:2" ht="45">
      <c r="B1162" s="48" t="s">
        <v>3605</v>
      </c>
    </row>
    <row r="1163" spans="2:2" ht="165">
      <c r="B1163" s="48" t="s">
        <v>3606</v>
      </c>
    </row>
    <row r="1164" spans="2:2">
      <c r="B1164" s="3" t="s">
        <v>4600</v>
      </c>
    </row>
    <row r="1165" spans="2:2" ht="75">
      <c r="B1165" s="48" t="s">
        <v>3607</v>
      </c>
    </row>
    <row r="1166" spans="2:2" ht="60">
      <c r="B1166" s="3" t="s">
        <v>3608</v>
      </c>
    </row>
    <row r="1167" spans="2:2" ht="165">
      <c r="B1167" s="3" t="s">
        <v>3609</v>
      </c>
    </row>
    <row r="1168" spans="2:2" ht="180">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c r="B1175" s="48" t="s">
        <v>3614</v>
      </c>
    </row>
    <row r="1176" spans="2:2">
      <c r="B1176" s="48"/>
    </row>
    <row r="1177" spans="2:2" ht="135">
      <c r="B1177" s="48" t="s">
        <v>3615</v>
      </c>
    </row>
    <row r="1178" spans="2:2" ht="30">
      <c r="B1178" s="48" t="s">
        <v>3616</v>
      </c>
    </row>
    <row r="1179" spans="2:2" ht="75">
      <c r="B1179" s="3" t="s">
        <v>3617</v>
      </c>
    </row>
    <row r="1180" spans="2:2" ht="90">
      <c r="B1180" s="48" t="s">
        <v>3618</v>
      </c>
    </row>
    <row r="1181" spans="2:2" ht="75">
      <c r="B1181" s="3" t="s">
        <v>3619</v>
      </c>
    </row>
    <row r="1182" spans="2:2">
      <c r="B1182" s="3" t="s">
        <v>4600</v>
      </c>
    </row>
    <row r="1183" spans="2:2" ht="75">
      <c r="B1183" s="3" t="s">
        <v>3620</v>
      </c>
    </row>
    <row r="1184" spans="2:2" ht="180">
      <c r="B1184" s="3" t="s">
        <v>3621</v>
      </c>
    </row>
    <row r="1185" spans="2:2">
      <c r="B1185" s="3" t="s">
        <v>3738</v>
      </c>
    </row>
    <row r="1186" spans="2:2" ht="60">
      <c r="B1186" s="3" t="s">
        <v>3622</v>
      </c>
    </row>
    <row r="1187" spans="2:2" ht="45">
      <c r="B1187" s="48" t="s">
        <v>3623</v>
      </c>
    </row>
    <row r="1188" spans="2:2" ht="75">
      <c r="B1188" s="3" t="s">
        <v>3624</v>
      </c>
    </row>
    <row r="1189" spans="2:2" ht="75">
      <c r="B1189" s="48" t="s">
        <v>3625</v>
      </c>
    </row>
    <row r="1190" spans="2:2" ht="90">
      <c r="B1190" s="48" t="s">
        <v>3626</v>
      </c>
    </row>
    <row r="1191" spans="2:2" ht="105">
      <c r="B1191" s="48" t="s">
        <v>3627</v>
      </c>
    </row>
    <row r="1192" spans="2:2">
      <c r="B1192" s="48" t="s">
        <v>3628</v>
      </c>
    </row>
    <row r="1193" spans="2:2" ht="30">
      <c r="B1193" s="48" t="s">
        <v>3629</v>
      </c>
    </row>
    <row r="1194" spans="2:2" ht="30">
      <c r="B1194" s="48" t="s">
        <v>3630</v>
      </c>
    </row>
    <row r="1195" spans="2:2" ht="90">
      <c r="B1195" s="48" t="s">
        <v>3631</v>
      </c>
    </row>
    <row r="1196" spans="2:2" ht="30">
      <c r="B1196" s="48" t="s">
        <v>3632</v>
      </c>
    </row>
    <row r="1197" spans="2:2" ht="90">
      <c r="B1197" s="3" t="s">
        <v>3467</v>
      </c>
    </row>
    <row r="1198" spans="2:2" ht="30">
      <c r="B1198" s="48" t="s">
        <v>3468</v>
      </c>
    </row>
    <row r="1199" spans="2:2" ht="105">
      <c r="B1199" s="3" t="s">
        <v>3469</v>
      </c>
    </row>
    <row r="1200" spans="2:2" ht="30">
      <c r="B1200" s="48" t="s">
        <v>3470</v>
      </c>
    </row>
    <row r="1201" spans="2:2" ht="60">
      <c r="B1201" s="48" t="s">
        <v>3471</v>
      </c>
    </row>
    <row r="1202" spans="2:2" ht="90">
      <c r="B1202" s="3" t="s">
        <v>3472</v>
      </c>
    </row>
    <row r="1203" spans="2:2">
      <c r="B1203" s="3" t="s">
        <v>3473</v>
      </c>
    </row>
    <row r="1204" spans="2:2" ht="75">
      <c r="B1204" s="48" t="s">
        <v>3474</v>
      </c>
    </row>
    <row r="1205" spans="2:2" ht="60">
      <c r="B1205" s="3" t="s">
        <v>3475</v>
      </c>
    </row>
    <row r="1206" spans="2:2" ht="75">
      <c r="B1206" s="48" t="s">
        <v>3476</v>
      </c>
    </row>
    <row r="1207" spans="2:2" ht="45">
      <c r="B1207" s="48" t="s">
        <v>3477</v>
      </c>
    </row>
    <row r="1208" spans="2:2" ht="90">
      <c r="B1208" s="48" t="s">
        <v>3478</v>
      </c>
    </row>
    <row r="1209" spans="2:2" ht="60">
      <c r="B1209" s="48" t="s">
        <v>3479</v>
      </c>
    </row>
    <row r="1210" spans="2:2" ht="120">
      <c r="B1210" s="3" t="s">
        <v>3480</v>
      </c>
    </row>
    <row r="1211" spans="2:2" ht="105">
      <c r="B1211" s="3" t="s">
        <v>3481</v>
      </c>
    </row>
    <row r="1212" spans="2:2" ht="135">
      <c r="B1212" s="3" t="s">
        <v>3482</v>
      </c>
    </row>
    <row r="1213" spans="2:2" ht="45">
      <c r="B1213" s="48" t="s">
        <v>3483</v>
      </c>
    </row>
    <row r="1214" spans="2:2">
      <c r="B1214" s="3" t="s">
        <v>4600</v>
      </c>
    </row>
    <row r="1215" spans="2:2" ht="180">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c r="B1236" s="48" t="s">
        <v>3502</v>
      </c>
    </row>
    <row r="1237" spans="2:2">
      <c r="B1237" s="48" t="s">
        <v>3503</v>
      </c>
    </row>
    <row r="1238" spans="2:2">
      <c r="B1238" s="3" t="s">
        <v>3504</v>
      </c>
    </row>
    <row r="1239" spans="2:2" ht="45">
      <c r="B1239" s="3" t="s">
        <v>3505</v>
      </c>
    </row>
    <row r="1240" spans="2:2">
      <c r="B1240" s="3" t="s">
        <v>3506</v>
      </c>
    </row>
    <row r="1241" spans="2:2" ht="60">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45">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45">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c r="B1300" s="48" t="s">
        <v>3548</v>
      </c>
    </row>
    <row r="1301" spans="2:2">
      <c r="B1301" s="48"/>
    </row>
    <row r="1302" spans="2:2" ht="90">
      <c r="B1302" s="48" t="s">
        <v>3549</v>
      </c>
    </row>
    <row r="1303" spans="2:2" ht="75">
      <c r="B1303" s="48" t="s">
        <v>3550</v>
      </c>
    </row>
    <row r="1304" spans="2:2" ht="60">
      <c r="B1304" s="48" t="s">
        <v>3551</v>
      </c>
    </row>
    <row r="1305" spans="2:2" ht="30">
      <c r="B1305" s="48" t="s">
        <v>3552</v>
      </c>
    </row>
    <row r="1306" spans="2:2" ht="30">
      <c r="B1306" s="3" t="s">
        <v>3553</v>
      </c>
    </row>
    <row r="1307" spans="2:2" ht="30">
      <c r="B1307" s="48" t="s">
        <v>3554</v>
      </c>
    </row>
    <row r="1308" spans="2:2">
      <c r="B1308" s="48"/>
    </row>
    <row r="1309" spans="2:2">
      <c r="B1309" s="148" t="s">
        <v>3555</v>
      </c>
    </row>
    <row r="1310" spans="2:2">
      <c r="B1310" s="48"/>
    </row>
    <row r="1311" spans="2:2" ht="30">
      <c r="B1311" s="48" t="s">
        <v>3556</v>
      </c>
    </row>
    <row r="1312" spans="2:2">
      <c r="B1312" s="48"/>
    </row>
    <row r="1313" spans="2:2" ht="75">
      <c r="B1313" s="3" t="s">
        <v>3557</v>
      </c>
    </row>
    <row r="1314" spans="2:2" ht="105">
      <c r="B1314" s="48" t="s">
        <v>3558</v>
      </c>
    </row>
    <row r="1315" spans="2:2" ht="135">
      <c r="B1315" s="48" t="s">
        <v>3559</v>
      </c>
    </row>
    <row r="1316" spans="2:2" ht="150">
      <c r="B1316" s="48" t="s">
        <v>3560</v>
      </c>
    </row>
    <row r="1317" spans="2:2" ht="105">
      <c r="B1317" s="3" t="s">
        <v>3561</v>
      </c>
    </row>
    <row r="1318" spans="2:2">
      <c r="B1318" s="48" t="s">
        <v>3562</v>
      </c>
    </row>
    <row r="1319" spans="2:2" ht="75">
      <c r="B1319" s="3" t="s">
        <v>3563</v>
      </c>
    </row>
    <row r="1320" spans="2:2" ht="105">
      <c r="B1320" s="48" t="s">
        <v>3564</v>
      </c>
    </row>
    <row r="1321" spans="2:2" ht="90">
      <c r="B1321" s="48" t="s">
        <v>3565</v>
      </c>
    </row>
    <row r="1322" spans="2:2" ht="75">
      <c r="B1322" s="48" t="s">
        <v>3377</v>
      </c>
    </row>
    <row r="1323" spans="2:2" ht="45">
      <c r="B1323" s="48" t="s">
        <v>3378</v>
      </c>
    </row>
    <row r="1324" spans="2:2" ht="45">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60">
      <c r="B1330" s="3" t="s">
        <v>3385</v>
      </c>
    </row>
    <row r="1331" spans="2:2" ht="75">
      <c r="B1331" s="3" t="s">
        <v>3386</v>
      </c>
    </row>
    <row r="1332" spans="2:2" ht="180">
      <c r="B1332" s="48" t="s">
        <v>3387</v>
      </c>
    </row>
    <row r="1333" spans="2:2">
      <c r="B1333" s="48"/>
    </row>
    <row r="1334" spans="2:2" ht="30">
      <c r="B1334" s="48" t="s">
        <v>3388</v>
      </c>
    </row>
    <row r="1335" spans="2:2">
      <c r="B1335" s="48"/>
    </row>
    <row r="1336" spans="2:2" ht="60">
      <c r="B1336" s="3" t="s">
        <v>3389</v>
      </c>
    </row>
    <row r="1337" spans="2:2" ht="30">
      <c r="B1337" s="48" t="s">
        <v>3390</v>
      </c>
    </row>
    <row r="1338" spans="2:2" ht="30">
      <c r="B1338" s="48" t="s">
        <v>3391</v>
      </c>
    </row>
    <row r="1339" spans="2:2" ht="150">
      <c r="B1339" s="48" t="s">
        <v>3392</v>
      </c>
    </row>
    <row r="1340" spans="2:2" ht="60">
      <c r="B1340" s="3" t="s">
        <v>3393</v>
      </c>
    </row>
    <row r="1341" spans="2:2" ht="45">
      <c r="B1341" s="48" t="s">
        <v>3394</v>
      </c>
    </row>
    <row r="1342" spans="2:2" ht="30">
      <c r="B1342" s="48" t="s">
        <v>3395</v>
      </c>
    </row>
    <row r="1343" spans="2:2">
      <c r="B1343" s="48" t="s">
        <v>3396</v>
      </c>
    </row>
    <row r="1344" spans="2:2" ht="120">
      <c r="B1344" s="48" t="s">
        <v>3397</v>
      </c>
    </row>
    <row r="1345" spans="2:2">
      <c r="B1345" s="3" t="s">
        <v>4600</v>
      </c>
    </row>
    <row r="1346" spans="2:2" ht="90">
      <c r="B1346" s="48" t="s">
        <v>3398</v>
      </c>
    </row>
    <row r="1347" spans="2:2" ht="180">
      <c r="B1347" s="3" t="s">
        <v>3399</v>
      </c>
    </row>
    <row r="1348" spans="2:2">
      <c r="B1348" s="3" t="s">
        <v>4600</v>
      </c>
    </row>
    <row r="1349" spans="2:2" ht="180">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20">
      <c r="B1357" s="48" t="s">
        <v>3404</v>
      </c>
    </row>
    <row r="1358" spans="2:2">
      <c r="B1358" s="3" t="s">
        <v>4598</v>
      </c>
    </row>
    <row r="1359" spans="2:2" ht="90">
      <c r="B1359" s="48" t="s">
        <v>3405</v>
      </c>
    </row>
    <row r="1360" spans="2:2">
      <c r="B1360" s="3" t="s">
        <v>4598</v>
      </c>
    </row>
    <row r="1361" spans="2:2" ht="105">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45">
      <c r="B1369" s="48" t="s">
        <v>3411</v>
      </c>
    </row>
    <row r="1370" spans="2:2" ht="45">
      <c r="B1370" s="48" t="s">
        <v>3412</v>
      </c>
    </row>
    <row r="1371" spans="2:2" ht="90">
      <c r="B1371" s="3" t="s">
        <v>3413</v>
      </c>
    </row>
    <row r="1372" spans="2:2" ht="180">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105">
      <c r="B33" s="48" t="s">
        <v>4590</v>
      </c>
    </row>
    <row r="34" spans="2:2" ht="60">
      <c r="B34" s="48" t="s">
        <v>4591</v>
      </c>
    </row>
    <row r="35" spans="2:2" ht="45">
      <c r="B35" s="48" t="s">
        <v>4592</v>
      </c>
    </row>
    <row r="36" spans="2:2" ht="45">
      <c r="B36" s="48" t="s">
        <v>4593</v>
      </c>
    </row>
    <row r="37" spans="2:2" ht="60">
      <c r="B37" s="48" t="s">
        <v>4594</v>
      </c>
    </row>
    <row r="38" spans="2:2">
      <c r="B38" s="3" t="s">
        <v>4595</v>
      </c>
    </row>
    <row r="39" spans="2:2" ht="90">
      <c r="B39" s="48" t="s">
        <v>4596</v>
      </c>
    </row>
    <row r="40" spans="2:2" ht="135">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60">
      <c r="B47" s="48" t="s">
        <v>4602</v>
      </c>
    </row>
    <row r="48" spans="2:2" ht="120">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60">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c r="B65" s="48" t="s">
        <v>4618</v>
      </c>
    </row>
    <row r="66" spans="2:2" ht="30">
      <c r="B66" s="3" t="s">
        <v>4619</v>
      </c>
    </row>
    <row r="67" spans="2:2">
      <c r="B67" s="48" t="s">
        <v>4620</v>
      </c>
    </row>
    <row r="68" spans="2:2">
      <c r="B68" s="3" t="s">
        <v>4621</v>
      </c>
    </row>
    <row r="69" spans="2:2" ht="180">
      <c r="B69" s="48" t="s">
        <v>4361</v>
      </c>
    </row>
    <row r="70" spans="2:2">
      <c r="B70" s="3" t="s">
        <v>4600</v>
      </c>
    </row>
    <row r="71" spans="2:2" ht="105">
      <c r="B71" s="48" t="s">
        <v>4362</v>
      </c>
    </row>
    <row r="72" spans="2:2">
      <c r="B72" s="3" t="s">
        <v>4363</v>
      </c>
    </row>
    <row r="73" spans="2:2">
      <c r="B73" s="48"/>
    </row>
    <row r="74" spans="2:2" ht="30">
      <c r="B74" s="48" t="s">
        <v>4364</v>
      </c>
    </row>
    <row r="75" spans="2:2">
      <c r="B75" s="48"/>
    </row>
    <row r="76" spans="2:2" ht="135">
      <c r="B76" s="48" t="s">
        <v>4365</v>
      </c>
    </row>
    <row r="77" spans="2:2">
      <c r="B77" s="48"/>
    </row>
    <row r="78" spans="2:2">
      <c r="B78" s="48" t="s">
        <v>4366</v>
      </c>
    </row>
    <row r="79" spans="2:2">
      <c r="B79" s="48"/>
    </row>
    <row r="80" spans="2:2" ht="45">
      <c r="B80" s="48" t="s">
        <v>4367</v>
      </c>
    </row>
    <row r="81" spans="2:2" ht="45">
      <c r="B81" s="48" t="s">
        <v>4368</v>
      </c>
    </row>
    <row r="82" spans="2:2" ht="75">
      <c r="B82" s="3" t="s">
        <v>4369</v>
      </c>
    </row>
    <row r="83" spans="2:2" ht="180">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75">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45">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30">
      <c r="B112" s="48" t="s">
        <v>4393</v>
      </c>
    </row>
    <row r="113" spans="2:2" ht="30">
      <c r="B113" s="3" t="s">
        <v>4394</v>
      </c>
    </row>
    <row r="114" spans="2:2" ht="30">
      <c r="B114" s="3" t="s">
        <v>4395</v>
      </c>
    </row>
    <row r="115" spans="2:2" ht="45">
      <c r="B115" s="48" t="s">
        <v>4396</v>
      </c>
    </row>
    <row r="116" spans="2:2" ht="45">
      <c r="B116" s="3" t="s">
        <v>4397</v>
      </c>
    </row>
    <row r="117" spans="2:2" ht="30">
      <c r="B117" s="48" t="s">
        <v>4398</v>
      </c>
    </row>
    <row r="118" spans="2:2" ht="60">
      <c r="B118" s="3" t="s">
        <v>4399</v>
      </c>
    </row>
    <row r="119" spans="2:2" ht="105">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60">
      <c r="B135" s="48" t="s">
        <v>4412</v>
      </c>
    </row>
    <row r="136" spans="2:2" ht="30">
      <c r="B136" s="48" t="s">
        <v>4413</v>
      </c>
    </row>
    <row r="137" spans="2:2">
      <c r="B137" s="3" t="s">
        <v>4598</v>
      </c>
    </row>
    <row r="138" spans="2:2" ht="30">
      <c r="B138" s="48" t="s">
        <v>4414</v>
      </c>
    </row>
    <row r="139" spans="2:2" ht="135">
      <c r="B139" s="48" t="s">
        <v>4415</v>
      </c>
    </row>
    <row r="140" spans="2:2">
      <c r="B140" s="3" t="s">
        <v>4416</v>
      </c>
    </row>
    <row r="141" spans="2:2">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60">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c r="B163" s="48" t="s">
        <v>4437</v>
      </c>
    </row>
    <row r="164" spans="2:2" ht="30">
      <c r="B164" s="48" t="s">
        <v>4438</v>
      </c>
    </row>
    <row r="165" spans="2:2">
      <c r="B165" s="48" t="s">
        <v>4439</v>
      </c>
    </row>
    <row r="166" spans="2:2" ht="30">
      <c r="B166" s="48" t="s">
        <v>4440</v>
      </c>
    </row>
    <row r="167" spans="2:2">
      <c r="B167" s="48" t="s">
        <v>4441</v>
      </c>
    </row>
    <row r="168" spans="2:2" ht="30">
      <c r="B168" s="48" t="s">
        <v>4442</v>
      </c>
    </row>
    <row r="169" spans="2:2" ht="30">
      <c r="B169" s="48" t="s">
        <v>4443</v>
      </c>
    </row>
    <row r="170" spans="2:2">
      <c r="B170" s="48" t="s">
        <v>4444</v>
      </c>
    </row>
    <row r="171" spans="2:2" ht="45">
      <c r="B171" s="48" t="s">
        <v>4445</v>
      </c>
    </row>
    <row r="172" spans="2:2" ht="30">
      <c r="B172" s="48" t="s">
        <v>4446</v>
      </c>
    </row>
    <row r="173" spans="2:2" ht="45">
      <c r="B173" s="48" t="s">
        <v>4447</v>
      </c>
    </row>
    <row r="174" spans="2:2" ht="150">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80">
      <c r="B185" s="48" t="s">
        <v>4459</v>
      </c>
    </row>
    <row r="186" spans="2:2" ht="75">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75">
      <c r="B194" s="48" t="s">
        <v>4466</v>
      </c>
    </row>
    <row r="195" spans="2:2" ht="30">
      <c r="B195" s="48" t="s">
        <v>4467</v>
      </c>
    </row>
    <row r="196" spans="2:2">
      <c r="B196" s="48" t="s">
        <v>4468</v>
      </c>
    </row>
    <row r="197" spans="2:2" ht="60">
      <c r="B197" s="48" t="s">
        <v>4469</v>
      </c>
    </row>
    <row r="198" spans="2:2">
      <c r="B198" s="48" t="s">
        <v>4470</v>
      </c>
    </row>
    <row r="199" spans="2:2" ht="30">
      <c r="B199" s="48" t="s">
        <v>4471</v>
      </c>
    </row>
    <row r="200" spans="2:2" ht="60">
      <c r="B200" s="48" t="s">
        <v>4472</v>
      </c>
    </row>
    <row r="201" spans="2:2" ht="30">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80">
      <c r="B213" s="48" t="s">
        <v>4226</v>
      </c>
    </row>
    <row r="214" spans="2:2">
      <c r="B214" s="3" t="s">
        <v>4227</v>
      </c>
    </row>
    <row r="215" spans="2:2" ht="120">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ht="30">
      <c r="B236" s="48" t="s">
        <v>4247</v>
      </c>
    </row>
    <row r="237" spans="2:2">
      <c r="B237" s="48" t="s">
        <v>4248</v>
      </c>
    </row>
    <row r="238" spans="2:2" ht="30">
      <c r="B238" s="48" t="s">
        <v>4249</v>
      </c>
    </row>
    <row r="239" spans="2:2" ht="45">
      <c r="B239" s="48" t="s">
        <v>4250</v>
      </c>
    </row>
    <row r="240" spans="2:2">
      <c r="B240" s="48" t="s">
        <v>4251</v>
      </c>
    </row>
    <row r="241" spans="2:2" ht="30">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30">
      <c r="B249" s="48" t="s">
        <v>4258</v>
      </c>
    </row>
    <row r="250" spans="2:2" ht="30">
      <c r="B250" s="3" t="s">
        <v>4259</v>
      </c>
    </row>
    <row r="251" spans="2:2" ht="105">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60">
      <c r="B262" s="3" t="s">
        <v>4269</v>
      </c>
    </row>
    <row r="263" spans="2:2">
      <c r="B263" s="48"/>
    </row>
    <row r="264" spans="2:2">
      <c r="B264" s="48" t="s">
        <v>4270</v>
      </c>
    </row>
    <row r="265" spans="2:2">
      <c r="B265" s="48"/>
    </row>
    <row r="266" spans="2:2">
      <c r="B266" s="48" t="s">
        <v>4271</v>
      </c>
    </row>
    <row r="267" spans="2:2" ht="60">
      <c r="B267" s="48" t="s">
        <v>4272</v>
      </c>
    </row>
    <row r="268" spans="2:2" ht="75">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45">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90">
      <c r="B291" s="3" t="s">
        <v>4290</v>
      </c>
    </row>
    <row r="292" spans="2:2">
      <c r="B292" s="3" t="s">
        <v>4291</v>
      </c>
    </row>
    <row r="293" spans="2:2" ht="60">
      <c r="B293" s="48" t="s">
        <v>4292</v>
      </c>
    </row>
    <row r="294" spans="2:2">
      <c r="B294" s="3" t="s">
        <v>4600</v>
      </c>
    </row>
    <row r="295" spans="2:2">
      <c r="B295" s="48" t="s">
        <v>4293</v>
      </c>
    </row>
    <row r="296" spans="2:2" ht="30">
      <c r="B296" s="48" t="s">
        <v>4294</v>
      </c>
    </row>
    <row r="297" spans="2:2" ht="105">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ht="30">
      <c r="B304" s="3" t="s">
        <v>4300</v>
      </c>
    </row>
    <row r="305" spans="2:2" ht="30">
      <c r="B305" s="48" t="s">
        <v>4301</v>
      </c>
    </row>
    <row r="306" spans="2:2">
      <c r="B306" s="3" t="s">
        <v>4600</v>
      </c>
    </row>
    <row r="307" spans="2:2" ht="30">
      <c r="B307" s="3" t="s">
        <v>4302</v>
      </c>
    </row>
    <row r="308" spans="2:2">
      <c r="B308" s="48" t="s">
        <v>4303</v>
      </c>
    </row>
    <row r="309" spans="2:2" ht="30">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45">
      <c r="B318" s="48" t="s">
        <v>4313</v>
      </c>
    </row>
    <row r="319" spans="2:2">
      <c r="B319" s="48" t="s">
        <v>4314</v>
      </c>
    </row>
    <row r="320" spans="2:2" ht="120">
      <c r="B320" s="48" t="s">
        <v>4315</v>
      </c>
    </row>
    <row r="321" spans="2:2" ht="30">
      <c r="B321" s="48" t="s">
        <v>4316</v>
      </c>
    </row>
    <row r="322" spans="2:2" ht="45">
      <c r="B322" s="3" t="s">
        <v>4317</v>
      </c>
    </row>
    <row r="323" spans="2:2" ht="90">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30">
      <c r="B330" s="48" t="s">
        <v>4323</v>
      </c>
    </row>
    <row r="331" spans="2:2" ht="60">
      <c r="B331" s="48" t="s">
        <v>4324</v>
      </c>
    </row>
    <row r="332" spans="2:2" ht="75">
      <c r="B332" s="3" t="s">
        <v>4325</v>
      </c>
    </row>
    <row r="333" spans="2:2" ht="45">
      <c r="B333" s="48" t="s">
        <v>4326</v>
      </c>
    </row>
    <row r="334" spans="2:2" ht="60">
      <c r="B334" s="48" t="s">
        <v>4327</v>
      </c>
    </row>
    <row r="335" spans="2:2" ht="75">
      <c r="B335" s="48" t="s">
        <v>4328</v>
      </c>
    </row>
    <row r="336" spans="2:2">
      <c r="B336" s="3" t="s">
        <v>4329</v>
      </c>
    </row>
    <row r="337" spans="2:2">
      <c r="B337" s="48" t="s">
        <v>4330</v>
      </c>
    </row>
    <row r="338" spans="2:2" ht="30">
      <c r="B338" s="48" t="s">
        <v>4331</v>
      </c>
    </row>
    <row r="339" spans="2:2" ht="105">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45">
      <c r="B347" s="48" t="s">
        <v>4340</v>
      </c>
    </row>
    <row r="348" spans="2:2" ht="45">
      <c r="B348" s="48" t="s">
        <v>4341</v>
      </c>
    </row>
    <row r="349" spans="2:2" ht="60">
      <c r="B349" s="3" t="s">
        <v>4342</v>
      </c>
    </row>
    <row r="350" spans="2:2" ht="60">
      <c r="B350" s="3" t="s">
        <v>4343</v>
      </c>
    </row>
    <row r="351" spans="2:2">
      <c r="B351" s="3" t="s">
        <v>4344</v>
      </c>
    </row>
    <row r="352" spans="2:2">
      <c r="B352" s="48" t="s">
        <v>4345</v>
      </c>
    </row>
    <row r="353" spans="2:2" ht="45">
      <c r="B353" s="48" t="s">
        <v>4346</v>
      </c>
    </row>
    <row r="354" spans="2:2" ht="105">
      <c r="B354" s="48" t="s">
        <v>4347</v>
      </c>
    </row>
    <row r="355" spans="2:2" ht="60">
      <c r="B355" s="48" t="s">
        <v>4348</v>
      </c>
    </row>
    <row r="356" spans="2:2" ht="60">
      <c r="B356" s="48" t="s">
        <v>4349</v>
      </c>
    </row>
    <row r="357" spans="2:2" ht="60">
      <c r="B357" s="3" t="s">
        <v>4350</v>
      </c>
    </row>
    <row r="358" spans="2:2">
      <c r="B358" s="48"/>
    </row>
    <row r="359" spans="2:2">
      <c r="B359" s="48" t="s">
        <v>4351</v>
      </c>
    </row>
    <row r="360" spans="2:2">
      <c r="B360" s="48"/>
    </row>
    <row r="361" spans="2:2" ht="45">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45">
      <c r="B369" s="48" t="s">
        <v>4359</v>
      </c>
    </row>
    <row r="370" spans="2:2" ht="90">
      <c r="B370" s="3" t="s">
        <v>4360</v>
      </c>
    </row>
    <row r="371" spans="2:2" ht="75">
      <c r="B371" s="48" t="s">
        <v>4146</v>
      </c>
    </row>
    <row r="372" spans="2:2" ht="60">
      <c r="B372" s="48" t="s">
        <v>4147</v>
      </c>
    </row>
    <row r="373" spans="2:2" ht="30">
      <c r="B373" s="48" t="s">
        <v>4148</v>
      </c>
    </row>
    <row r="374" spans="2:2">
      <c r="B374" s="3" t="s">
        <v>4321</v>
      </c>
    </row>
    <row r="375" spans="2:2" ht="30">
      <c r="B375" s="48" t="s">
        <v>4149</v>
      </c>
    </row>
    <row r="376" spans="2:2">
      <c r="B376" s="3" t="s">
        <v>4150</v>
      </c>
    </row>
    <row r="377" spans="2:2" ht="45">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60">
      <c r="B395" s="3" t="s">
        <v>4165</v>
      </c>
    </row>
    <row r="396" spans="2:2" ht="60">
      <c r="B396" s="48" t="s">
        <v>4166</v>
      </c>
    </row>
    <row r="397" spans="2:2" ht="60">
      <c r="B397" s="48" t="s">
        <v>4167</v>
      </c>
    </row>
    <row r="398" spans="2:2" ht="60">
      <c r="B398" s="48" t="s">
        <v>4168</v>
      </c>
    </row>
    <row r="399" spans="2:2" ht="135">
      <c r="B399" s="48" t="s">
        <v>4169</v>
      </c>
    </row>
    <row r="400" spans="2:2" ht="60">
      <c r="B400" s="48" t="s">
        <v>4170</v>
      </c>
    </row>
    <row r="401" spans="2:2" ht="105">
      <c r="B401" s="48" t="s">
        <v>4171</v>
      </c>
    </row>
    <row r="402" spans="2:2" ht="30">
      <c r="B402" s="48" t="s">
        <v>4172</v>
      </c>
    </row>
    <row r="403" spans="2:2" ht="45">
      <c r="B403" s="48" t="s">
        <v>4173</v>
      </c>
    </row>
    <row r="404" spans="2:2">
      <c r="B404" s="48" t="s">
        <v>4174</v>
      </c>
    </row>
    <row r="405" spans="2:2" ht="60">
      <c r="B405" s="48" t="s">
        <v>4175</v>
      </c>
    </row>
    <row r="406" spans="2:2" ht="60">
      <c r="B406" s="48" t="s">
        <v>4176</v>
      </c>
    </row>
    <row r="407" spans="2:2" ht="180">
      <c r="B407" s="48" t="s">
        <v>4177</v>
      </c>
    </row>
    <row r="408" spans="2:2" ht="45">
      <c r="B408" s="3" t="s">
        <v>4178</v>
      </c>
    </row>
    <row r="409" spans="2:2" ht="105">
      <c r="B409" s="48" t="s">
        <v>4179</v>
      </c>
    </row>
    <row r="410" spans="2:2" ht="45">
      <c r="B410" s="48" t="s">
        <v>4180</v>
      </c>
    </row>
    <row r="411" spans="2:2" ht="45">
      <c r="B411" s="48" t="s">
        <v>4181</v>
      </c>
    </row>
    <row r="412" spans="2:2" ht="45">
      <c r="B412" s="48" t="s">
        <v>4182</v>
      </c>
    </row>
    <row r="413" spans="2:2" ht="75">
      <c r="B413" s="3" t="s">
        <v>4183</v>
      </c>
    </row>
    <row r="414" spans="2:2" ht="90">
      <c r="B414" s="3" t="s">
        <v>4184</v>
      </c>
    </row>
    <row r="415" spans="2:2" ht="60">
      <c r="B415" s="48" t="s">
        <v>4185</v>
      </c>
    </row>
    <row r="416" spans="2:2" ht="60">
      <c r="B416" s="3" t="s">
        <v>4186</v>
      </c>
    </row>
    <row r="417" spans="2:2">
      <c r="B417" s="48"/>
    </row>
    <row r="418" spans="2:2" ht="45">
      <c r="B418" s="48" t="s">
        <v>4187</v>
      </c>
    </row>
    <row r="419" spans="2:2">
      <c r="B419" s="48"/>
    </row>
    <row r="420" spans="2:2" ht="135">
      <c r="B420" s="48" t="s">
        <v>4188</v>
      </c>
    </row>
    <row r="421" spans="2:2" ht="120">
      <c r="B421" s="3" t="s">
        <v>4189</v>
      </c>
    </row>
    <row r="422" spans="2:2" ht="60">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65">
      <c r="B429" s="3" t="s">
        <v>4195</v>
      </c>
    </row>
    <row r="430" spans="2:2" ht="90">
      <c r="B430" s="48" t="s">
        <v>4196</v>
      </c>
    </row>
    <row r="431" spans="2:2" ht="45">
      <c r="B431" s="48" t="s">
        <v>4197</v>
      </c>
    </row>
    <row r="432" spans="2:2">
      <c r="B432" s="48"/>
    </row>
    <row r="433" spans="2:2" ht="30">
      <c r="B433" s="48" t="s">
        <v>4198</v>
      </c>
    </row>
    <row r="434" spans="2:2">
      <c r="B434" s="48"/>
    </row>
    <row r="435" spans="2:2" ht="150">
      <c r="B435" s="48" t="s">
        <v>4199</v>
      </c>
    </row>
    <row r="436" spans="2:2" ht="60">
      <c r="B436" s="48" t="s">
        <v>4200</v>
      </c>
    </row>
    <row r="437" spans="2:2" ht="60">
      <c r="B437" s="48" t="s">
        <v>4201</v>
      </c>
    </row>
    <row r="438" spans="2:2" ht="30">
      <c r="B438" s="48" t="s">
        <v>4202</v>
      </c>
    </row>
    <row r="439" spans="2:2" ht="60">
      <c r="B439" s="3" t="s">
        <v>4203</v>
      </c>
    </row>
    <row r="440" spans="2:2" ht="45">
      <c r="B440" s="48" t="s">
        <v>4204</v>
      </c>
    </row>
    <row r="441" spans="2:2" ht="165">
      <c r="B441" s="48" t="s">
        <v>4205</v>
      </c>
    </row>
    <row r="442" spans="2:2" ht="30">
      <c r="B442" s="48" t="s">
        <v>4206</v>
      </c>
    </row>
    <row r="443" spans="2:2" ht="45">
      <c r="B443" s="48" t="s">
        <v>4207</v>
      </c>
    </row>
    <row r="444" spans="2:2" ht="60">
      <c r="B444" s="48" t="s">
        <v>4208</v>
      </c>
    </row>
    <row r="445" spans="2:2" ht="45">
      <c r="B445" s="48" t="s">
        <v>4209</v>
      </c>
    </row>
    <row r="446" spans="2:2" ht="75">
      <c r="B446" s="48" t="s">
        <v>4210</v>
      </c>
    </row>
    <row r="447" spans="2:2" ht="75">
      <c r="B447" s="48" t="s">
        <v>4211</v>
      </c>
    </row>
    <row r="448" spans="2:2" ht="60">
      <c r="B448" s="48" t="s">
        <v>4212</v>
      </c>
    </row>
    <row r="449" spans="2:2" ht="60">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30">
      <c r="B459" s="3" t="s">
        <v>4220</v>
      </c>
    </row>
    <row r="460" spans="2:2">
      <c r="B460" s="3" t="s">
        <v>4221</v>
      </c>
    </row>
    <row r="461" spans="2:2">
      <c r="B461" s="48" t="s">
        <v>4222</v>
      </c>
    </row>
    <row r="462" spans="2:2" ht="90">
      <c r="B462" s="48" t="s">
        <v>4223</v>
      </c>
    </row>
    <row r="463" spans="2:2">
      <c r="B463" s="3" t="s">
        <v>4600</v>
      </c>
    </row>
    <row r="464" spans="2:2" ht="90">
      <c r="B464" s="3" t="s">
        <v>4224</v>
      </c>
    </row>
    <row r="465" spans="2:2" ht="45">
      <c r="B465" s="48" t="s">
        <v>4225</v>
      </c>
    </row>
    <row r="466" spans="2:2" ht="45">
      <c r="B466" s="48" t="s">
        <v>4060</v>
      </c>
    </row>
    <row r="467" spans="2:2" ht="150">
      <c r="B467" s="48" t="s">
        <v>4061</v>
      </c>
    </row>
    <row r="468" spans="2:2" ht="180">
      <c r="B468" s="48" t="s">
        <v>4062</v>
      </c>
    </row>
    <row r="469" spans="2:2" ht="75">
      <c r="B469" s="48" t="s">
        <v>4063</v>
      </c>
    </row>
    <row r="470" spans="2:2" ht="30">
      <c r="B470" s="48" t="s">
        <v>4064</v>
      </c>
    </row>
    <row r="471" spans="2:2" ht="75">
      <c r="B471" s="48" t="s">
        <v>4065</v>
      </c>
    </row>
    <row r="472" spans="2:2" ht="45">
      <c r="B472" s="48" t="s">
        <v>4066</v>
      </c>
    </row>
    <row r="473" spans="2:2">
      <c r="B473" s="48"/>
    </row>
    <row r="474" spans="2:2">
      <c r="B474" s="48" t="s">
        <v>4067</v>
      </c>
    </row>
    <row r="475" spans="2:2">
      <c r="B475" s="48"/>
    </row>
    <row r="476" spans="2:2" ht="135">
      <c r="B476" s="48" t="s">
        <v>4068</v>
      </c>
    </row>
    <row r="477" spans="2:2">
      <c r="B477" s="48" t="s">
        <v>4312</v>
      </c>
    </row>
    <row r="478" spans="2:2" ht="75">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75">
      <c r="B486" s="48" t="s">
        <v>4075</v>
      </c>
    </row>
    <row r="487" spans="2:2">
      <c r="B487" s="48" t="s">
        <v>4312</v>
      </c>
    </row>
    <row r="488" spans="2:2" ht="60">
      <c r="B488" s="48" t="s">
        <v>4076</v>
      </c>
    </row>
    <row r="489" spans="2:2">
      <c r="B489" s="3" t="s">
        <v>4600</v>
      </c>
    </row>
    <row r="490" spans="2:2" ht="75">
      <c r="B490" s="48" t="s">
        <v>4077</v>
      </c>
    </row>
    <row r="491" spans="2:2">
      <c r="B491" s="48" t="s">
        <v>4312</v>
      </c>
    </row>
    <row r="492" spans="2:2">
      <c r="B492" s="48" t="s">
        <v>4078</v>
      </c>
    </row>
    <row r="493" spans="2:2" ht="135">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65">
      <c r="B503" s="3" t="s">
        <v>4085</v>
      </c>
    </row>
    <row r="504" spans="2:2">
      <c r="B504" s="3" t="s">
        <v>4086</v>
      </c>
    </row>
    <row r="505" spans="2:2" ht="45">
      <c r="B505" s="48" t="s">
        <v>4087</v>
      </c>
    </row>
    <row r="506" spans="2:2">
      <c r="B506" s="3" t="s">
        <v>4088</v>
      </c>
    </row>
    <row r="507" spans="2:2" ht="60">
      <c r="B507" s="48" t="s">
        <v>4089</v>
      </c>
    </row>
    <row r="508" spans="2:2" ht="90">
      <c r="B508" s="48" t="s">
        <v>4090</v>
      </c>
    </row>
    <row r="509" spans="2:2">
      <c r="B509" s="3" t="s">
        <v>4091</v>
      </c>
    </row>
    <row r="510" spans="2:2" ht="135">
      <c r="B510" s="3" t="s">
        <v>4092</v>
      </c>
    </row>
    <row r="511" spans="2:2">
      <c r="B511" s="3" t="s">
        <v>4600</v>
      </c>
    </row>
    <row r="512" spans="2:2" ht="60">
      <c r="B512" s="48" t="s">
        <v>4093</v>
      </c>
    </row>
    <row r="513" spans="2:2" ht="105">
      <c r="B513" s="48" t="s">
        <v>4094</v>
      </c>
    </row>
    <row r="514" spans="2:2">
      <c r="B514" s="3" t="s">
        <v>4095</v>
      </c>
    </row>
    <row r="515" spans="2:2" ht="135">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20">
      <c r="B531" s="48" t="s">
        <v>4106</v>
      </c>
    </row>
    <row r="532" spans="2:2" ht="60">
      <c r="B532" s="3" t="s">
        <v>4107</v>
      </c>
    </row>
    <row r="533" spans="2:2" ht="30">
      <c r="B533" s="48" t="s">
        <v>4108</v>
      </c>
    </row>
    <row r="534" spans="2:2" ht="60">
      <c r="B534" s="3" t="s">
        <v>4109</v>
      </c>
    </row>
    <row r="535" spans="2:2" ht="165">
      <c r="B535" s="48" t="s">
        <v>4110</v>
      </c>
    </row>
    <row r="536" spans="2:2">
      <c r="B536" s="48" t="s">
        <v>4111</v>
      </c>
    </row>
    <row r="537" spans="2:2" ht="45">
      <c r="B537" s="48" t="s">
        <v>4112</v>
      </c>
    </row>
    <row r="538" spans="2:2" ht="30">
      <c r="B538" s="48" t="s">
        <v>4113</v>
      </c>
    </row>
    <row r="539" spans="2:2" ht="45">
      <c r="B539" s="48" t="s">
        <v>4114</v>
      </c>
    </row>
    <row r="540" spans="2:2" ht="45">
      <c r="B540" s="48" t="s">
        <v>4115</v>
      </c>
    </row>
    <row r="541" spans="2:2" ht="135">
      <c r="B541" s="48" t="s">
        <v>4116</v>
      </c>
    </row>
    <row r="542" spans="2:2">
      <c r="B542" s="48"/>
    </row>
    <row r="543" spans="2:2" ht="30">
      <c r="B543" s="48" t="s">
        <v>4117</v>
      </c>
    </row>
    <row r="544" spans="2:2">
      <c r="B544" s="48"/>
    </row>
    <row r="545" spans="2:2" ht="30">
      <c r="B545" s="48" t="s">
        <v>4118</v>
      </c>
    </row>
    <row r="546" spans="2:2" ht="45">
      <c r="B546" s="48" t="s">
        <v>4119</v>
      </c>
    </row>
    <row r="547" spans="2:2" ht="60">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45">
      <c r="B561" s="48" t="s">
        <v>4132</v>
      </c>
    </row>
    <row r="562" spans="2:2">
      <c r="B562" s="48" t="s">
        <v>4133</v>
      </c>
    </row>
    <row r="563" spans="2:2" ht="30">
      <c r="B563" s="48" t="s">
        <v>4134</v>
      </c>
    </row>
    <row r="564" spans="2:2" ht="30">
      <c r="B564" s="48" t="s">
        <v>4135</v>
      </c>
    </row>
    <row r="565" spans="2:2" ht="45">
      <c r="B565" s="48" t="s">
        <v>4136</v>
      </c>
    </row>
    <row r="566" spans="2:2" ht="30">
      <c r="B566" s="48" t="s">
        <v>4137</v>
      </c>
    </row>
    <row r="567" spans="2:2" ht="30">
      <c r="B567" s="48" t="s">
        <v>4138</v>
      </c>
    </row>
    <row r="568" spans="2:2" ht="30">
      <c r="B568" s="48" t="s">
        <v>4139</v>
      </c>
    </row>
    <row r="569" spans="2:2" ht="75">
      <c r="B569" s="3" t="s">
        <v>4140</v>
      </c>
    </row>
    <row r="570" spans="2:2" ht="75">
      <c r="B570" s="48" t="s">
        <v>4141</v>
      </c>
    </row>
    <row r="571" spans="2:2" ht="45">
      <c r="B571" s="48" t="s">
        <v>4142</v>
      </c>
    </row>
    <row r="572" spans="2:2" ht="45">
      <c r="B572" s="48" t="s">
        <v>4143</v>
      </c>
    </row>
    <row r="573" spans="2:2" ht="60">
      <c r="B573" s="48" t="s">
        <v>4144</v>
      </c>
    </row>
    <row r="574" spans="2:2" ht="60">
      <c r="B574" s="48" t="s">
        <v>4145</v>
      </c>
    </row>
    <row r="575" spans="2:2" ht="120">
      <c r="B575" s="48" t="s">
        <v>3985</v>
      </c>
    </row>
    <row r="576" spans="2:2">
      <c r="B576" s="3" t="s">
        <v>4600</v>
      </c>
    </row>
    <row r="577" spans="2:2" ht="90">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20">
      <c r="B587" s="48" t="s">
        <v>3996</v>
      </c>
    </row>
    <row r="588" spans="2:2" ht="45">
      <c r="B588" s="48" t="s">
        <v>3997</v>
      </c>
    </row>
    <row r="589" spans="2:2" ht="30">
      <c r="B589" s="48" t="s">
        <v>3998</v>
      </c>
    </row>
    <row r="590" spans="2:2">
      <c r="B590" s="3" t="s">
        <v>4598</v>
      </c>
    </row>
    <row r="591" spans="2:2" ht="75">
      <c r="B591" s="48" t="s">
        <v>3999</v>
      </c>
    </row>
    <row r="592" spans="2:2" ht="30">
      <c r="B592" s="48" t="s">
        <v>4000</v>
      </c>
    </row>
    <row r="593" spans="2:2" ht="60">
      <c r="B593" s="3" t="s">
        <v>4001</v>
      </c>
    </row>
    <row r="594" spans="2:2" ht="30">
      <c r="B594" s="48" t="s">
        <v>4002</v>
      </c>
    </row>
    <row r="595" spans="2:2" ht="180">
      <c r="B595" s="48" t="s">
        <v>4003</v>
      </c>
    </row>
    <row r="596" spans="2:2">
      <c r="B596" s="3" t="s">
        <v>4004</v>
      </c>
    </row>
    <row r="597" spans="2:2" ht="90">
      <c r="B597" s="48" t="s">
        <v>4005</v>
      </c>
    </row>
    <row r="598" spans="2:2">
      <c r="B598" s="3" t="s">
        <v>4598</v>
      </c>
    </row>
    <row r="599" spans="2:2" ht="105">
      <c r="B599" s="48" t="s">
        <v>4006</v>
      </c>
    </row>
    <row r="600" spans="2:2" ht="75">
      <c r="B600" s="48" t="s">
        <v>4007</v>
      </c>
    </row>
    <row r="601" spans="2:2" ht="60">
      <c r="B601" s="48" t="s">
        <v>4008</v>
      </c>
    </row>
    <row r="602" spans="2:2" ht="90">
      <c r="B602" s="3" t="s">
        <v>4009</v>
      </c>
    </row>
    <row r="603" spans="2:2" ht="60">
      <c r="B603" s="48" t="s">
        <v>4010</v>
      </c>
    </row>
    <row r="604" spans="2:2" ht="60">
      <c r="B604" s="48" t="s">
        <v>4011</v>
      </c>
    </row>
    <row r="605" spans="2:2" ht="45">
      <c r="B605" s="3" t="s">
        <v>4012</v>
      </c>
    </row>
    <row r="606" spans="2:2" ht="45">
      <c r="B606" s="3" t="s">
        <v>4013</v>
      </c>
    </row>
    <row r="607" spans="2:2" ht="60">
      <c r="B607" s="48" t="s">
        <v>4014</v>
      </c>
    </row>
    <row r="608" spans="2:2" ht="60">
      <c r="B608" s="48" t="s">
        <v>4015</v>
      </c>
    </row>
    <row r="609" spans="2:2" ht="60">
      <c r="B609" s="48" t="s">
        <v>4016</v>
      </c>
    </row>
    <row r="610" spans="2:2" ht="60">
      <c r="B610" s="48" t="s">
        <v>4017</v>
      </c>
    </row>
    <row r="611" spans="2:2">
      <c r="B611" s="3" t="s">
        <v>4018</v>
      </c>
    </row>
    <row r="612" spans="2:2" ht="45">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30">
      <c r="B621" s="3" t="s">
        <v>4028</v>
      </c>
    </row>
    <row r="622" spans="2:2" ht="75">
      <c r="B622" s="48" t="s">
        <v>4029</v>
      </c>
    </row>
    <row r="623" spans="2:2" ht="60">
      <c r="B623" s="48" t="s">
        <v>4030</v>
      </c>
    </row>
    <row r="624" spans="2:2" ht="45">
      <c r="B624" s="3" t="s">
        <v>4031</v>
      </c>
    </row>
    <row r="625" spans="2:2" ht="120">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ht="30">
      <c r="B632" s="48" t="s">
        <v>4035</v>
      </c>
    </row>
    <row r="633" spans="2:2">
      <c r="B633" s="48"/>
    </row>
    <row r="634" spans="2:2" ht="60">
      <c r="B634" s="3" t="s">
        <v>4036</v>
      </c>
    </row>
    <row r="635" spans="2:2">
      <c r="B635" s="48"/>
    </row>
    <row r="636" spans="2:2" ht="30">
      <c r="B636" s="48" t="s">
        <v>4037</v>
      </c>
    </row>
    <row r="637" spans="2:2">
      <c r="B637" s="48"/>
    </row>
    <row r="638" spans="2:2" ht="60">
      <c r="B638" s="3" t="s">
        <v>4038</v>
      </c>
    </row>
    <row r="639" spans="2:2" ht="105">
      <c r="B639" s="48" t="s">
        <v>4039</v>
      </c>
    </row>
    <row r="640" spans="2:2">
      <c r="B640" s="48"/>
    </row>
    <row r="641" spans="2:2">
      <c r="B641" s="48" t="s">
        <v>4040</v>
      </c>
    </row>
    <row r="642" spans="2:2">
      <c r="B642" s="48"/>
    </row>
    <row r="643" spans="2:2">
      <c r="B643" s="48" t="s">
        <v>4041</v>
      </c>
    </row>
    <row r="644" spans="2:2" ht="30">
      <c r="B644" s="48" t="s">
        <v>4613</v>
      </c>
    </row>
    <row r="645" spans="2:2" ht="45">
      <c r="B645" s="3" t="s">
        <v>4042</v>
      </c>
    </row>
    <row r="646" spans="2:2" ht="75">
      <c r="B646" s="48" t="s">
        <v>4043</v>
      </c>
    </row>
    <row r="647" spans="2:2" ht="105">
      <c r="B647" s="48" t="s">
        <v>4044</v>
      </c>
    </row>
    <row r="648" spans="2:2" ht="60">
      <c r="B648" s="48" t="s">
        <v>4045</v>
      </c>
    </row>
    <row r="649" spans="2:2" ht="75">
      <c r="B649" s="48" t="s">
        <v>4046</v>
      </c>
    </row>
    <row r="650" spans="2:2" ht="135">
      <c r="B650" s="3" t="s">
        <v>4047</v>
      </c>
    </row>
    <row r="651" spans="2:2" ht="45">
      <c r="B651" s="48" t="s">
        <v>4048</v>
      </c>
    </row>
    <row r="652" spans="2:2" ht="75">
      <c r="B652" s="48" t="s">
        <v>4049</v>
      </c>
    </row>
    <row r="653" spans="2:2" ht="45">
      <c r="B653" s="48" t="s">
        <v>4050</v>
      </c>
    </row>
    <row r="654" spans="2:2" ht="60">
      <c r="B654" s="48" t="s">
        <v>4051</v>
      </c>
    </row>
    <row r="655" spans="2:2" ht="45">
      <c r="B655" s="48" t="s">
        <v>4052</v>
      </c>
    </row>
    <row r="656" spans="2:2" ht="105">
      <c r="B656" s="3" t="s">
        <v>4053</v>
      </c>
    </row>
    <row r="657" spans="2:2" ht="165">
      <c r="B657" s="3" t="s">
        <v>4054</v>
      </c>
    </row>
    <row r="658" spans="2:2" ht="120">
      <c r="B658" s="3" t="s">
        <v>4055</v>
      </c>
    </row>
    <row r="659" spans="2:2" ht="75">
      <c r="B659" s="48" t="s">
        <v>4056</v>
      </c>
    </row>
    <row r="660" spans="2:2" ht="75">
      <c r="B660" s="3" t="s">
        <v>4057</v>
      </c>
    </row>
    <row r="661" spans="2:2" ht="120">
      <c r="B661" s="3" t="s">
        <v>4058</v>
      </c>
    </row>
    <row r="662" spans="2:2" ht="45">
      <c r="B662" s="48" t="s">
        <v>4059</v>
      </c>
    </row>
    <row r="663" spans="2:2" ht="45">
      <c r="B663" s="48" t="s">
        <v>3896</v>
      </c>
    </row>
    <row r="664" spans="2:2" ht="60">
      <c r="B664" s="48" t="s">
        <v>3897</v>
      </c>
    </row>
    <row r="665" spans="2:2" ht="75">
      <c r="B665" s="48" t="s">
        <v>3898</v>
      </c>
    </row>
    <row r="666" spans="2:2" ht="75">
      <c r="B666" s="48" t="s">
        <v>3899</v>
      </c>
    </row>
    <row r="667" spans="2:2" ht="60">
      <c r="B667" s="3" t="s">
        <v>3900</v>
      </c>
    </row>
    <row r="668" spans="2:2" ht="45">
      <c r="B668" s="48" t="s">
        <v>3901</v>
      </c>
    </row>
    <row r="669" spans="2:2" ht="120">
      <c r="B669" s="3" t="s">
        <v>3902</v>
      </c>
    </row>
    <row r="670" spans="2:2" ht="135">
      <c r="B670" s="48" t="s">
        <v>3903</v>
      </c>
    </row>
    <row r="671" spans="2:2" ht="45">
      <c r="B671" s="48" t="s">
        <v>3904</v>
      </c>
    </row>
    <row r="672" spans="2:2" ht="45">
      <c r="B672" s="3" t="s">
        <v>3905</v>
      </c>
    </row>
    <row r="673" spans="2:2">
      <c r="B673" s="48"/>
    </row>
    <row r="674" spans="2:2" ht="30">
      <c r="B674" s="48" t="s">
        <v>3906</v>
      </c>
    </row>
    <row r="675" spans="2:2">
      <c r="B675" s="48"/>
    </row>
    <row r="676" spans="2:2" ht="45">
      <c r="B676" s="3" t="s">
        <v>3907</v>
      </c>
    </row>
    <row r="677" spans="2:2" ht="75">
      <c r="B677" s="48" t="s">
        <v>3908</v>
      </c>
    </row>
    <row r="678" spans="2:2" ht="60">
      <c r="B678" s="3" t="s">
        <v>3909</v>
      </c>
    </row>
    <row r="679" spans="2:2" ht="75">
      <c r="B679" s="48" t="s">
        <v>3910</v>
      </c>
    </row>
    <row r="680" spans="2:2" ht="30">
      <c r="B680" s="48" t="s">
        <v>3911</v>
      </c>
    </row>
    <row r="681" spans="2:2" ht="45">
      <c r="B681" s="48" t="s">
        <v>3912</v>
      </c>
    </row>
    <row r="682" spans="2:2">
      <c r="B682" s="48"/>
    </row>
    <row r="683" spans="2:2" ht="30">
      <c r="B683" s="48" t="s">
        <v>3913</v>
      </c>
    </row>
    <row r="684" spans="2:2">
      <c r="B684" s="48"/>
    </row>
    <row r="685" spans="2:2" ht="90">
      <c r="B685" s="48" t="s">
        <v>3914</v>
      </c>
    </row>
    <row r="686" spans="2:2" ht="45">
      <c r="B686" s="48" t="s">
        <v>3915</v>
      </c>
    </row>
    <row r="687" spans="2:2" ht="45">
      <c r="B687" s="48" t="s">
        <v>3916</v>
      </c>
    </row>
    <row r="688" spans="2:2" ht="75">
      <c r="B688" s="48" t="s">
        <v>3917</v>
      </c>
    </row>
    <row r="689" spans="2:2" ht="105">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45">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50">
      <c r="B722" s="48" t="s">
        <v>3946</v>
      </c>
    </row>
    <row r="723" spans="2:2">
      <c r="B723" s="3" t="s">
        <v>3947</v>
      </c>
    </row>
    <row r="724" spans="2:2" ht="60">
      <c r="B724" s="3" t="s">
        <v>3948</v>
      </c>
    </row>
    <row r="725" spans="2:2" ht="45">
      <c r="B725" s="48" t="s">
        <v>3949</v>
      </c>
    </row>
    <row r="726" spans="2:2" ht="30">
      <c r="B726" s="48" t="s">
        <v>3950</v>
      </c>
    </row>
    <row r="727" spans="2:2" ht="60">
      <c r="B727" s="48" t="s">
        <v>3951</v>
      </c>
    </row>
    <row r="728" spans="2:2" ht="30">
      <c r="B728" s="48" t="s">
        <v>3952</v>
      </c>
    </row>
    <row r="729" spans="2:2" ht="30">
      <c r="B729" s="48" t="s">
        <v>3953</v>
      </c>
    </row>
    <row r="730" spans="2:2" ht="90">
      <c r="B730" s="48" t="s">
        <v>3954</v>
      </c>
    </row>
    <row r="731" spans="2:2" ht="75">
      <c r="B731" s="48" t="s">
        <v>3955</v>
      </c>
    </row>
    <row r="732" spans="2:2" ht="75">
      <c r="B732" s="48" t="s">
        <v>3956</v>
      </c>
    </row>
    <row r="733" spans="2:2" ht="45">
      <c r="B733" s="48" t="s">
        <v>3957</v>
      </c>
    </row>
    <row r="734" spans="2:2" ht="90">
      <c r="B734" s="48" t="s">
        <v>3958</v>
      </c>
    </row>
    <row r="735" spans="2:2" ht="75">
      <c r="B735" s="48" t="s">
        <v>3959</v>
      </c>
    </row>
    <row r="736" spans="2:2" ht="60">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90">
      <c r="B745" s="3" t="s">
        <v>3965</v>
      </c>
    </row>
    <row r="746" spans="2:2" ht="150">
      <c r="B746" s="48" t="s">
        <v>3966</v>
      </c>
    </row>
    <row r="747" spans="2:2" ht="90">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60">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05">
      <c r="B763" s="3" t="s">
        <v>3979</v>
      </c>
    </row>
    <row r="764" spans="2:2" ht="60">
      <c r="B764" s="3" t="s">
        <v>3980</v>
      </c>
    </row>
    <row r="765" spans="2:2">
      <c r="B765" s="48"/>
    </row>
    <row r="766" spans="2:2" ht="30">
      <c r="B766" s="48" t="s">
        <v>3981</v>
      </c>
    </row>
    <row r="767" spans="2:2">
      <c r="B767" s="48"/>
    </row>
    <row r="768" spans="2:2" ht="90">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75">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105">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75">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65">
      <c r="B811" s="48" t="s">
        <v>3860</v>
      </c>
    </row>
    <row r="812" spans="2:2">
      <c r="B812" s="48"/>
    </row>
    <row r="813" spans="2:2" ht="75">
      <c r="B813" s="48" t="s">
        <v>3861</v>
      </c>
    </row>
    <row r="814" spans="2:2">
      <c r="B814" s="48"/>
    </row>
    <row r="815" spans="2:2">
      <c r="B815" s="3" t="s">
        <v>3862</v>
      </c>
    </row>
    <row r="816" spans="2:2">
      <c r="B816" s="48"/>
    </row>
    <row r="817" spans="2:2" ht="150">
      <c r="B817" s="48" t="s">
        <v>3863</v>
      </c>
    </row>
    <row r="818" spans="2:2" ht="165">
      <c r="B818" s="48" t="s">
        <v>3864</v>
      </c>
    </row>
    <row r="819" spans="2:2" ht="90">
      <c r="B819" s="48" t="s">
        <v>3865</v>
      </c>
    </row>
    <row r="820" spans="2:2" ht="105">
      <c r="B820" s="48" t="s">
        <v>3866</v>
      </c>
    </row>
    <row r="821" spans="2:2">
      <c r="B821" s="48"/>
    </row>
    <row r="822" spans="2:2" ht="30">
      <c r="B822" s="48" t="s">
        <v>3867</v>
      </c>
    </row>
    <row r="823" spans="2:2">
      <c r="B823" s="48"/>
    </row>
    <row r="824" spans="2:2" ht="60">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90">
      <c r="B831" s="48" t="s">
        <v>3873</v>
      </c>
    </row>
    <row r="832" spans="2:2" ht="90">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50">
      <c r="B851" s="48" t="s">
        <v>3888</v>
      </c>
    </row>
    <row r="852" spans="2:2" ht="135">
      <c r="B852" s="48" t="s">
        <v>3889</v>
      </c>
    </row>
    <row r="853" spans="2:2">
      <c r="B853" s="3" t="s">
        <v>3890</v>
      </c>
    </row>
    <row r="854" spans="2:2" ht="60">
      <c r="B854" s="48" t="s">
        <v>3891</v>
      </c>
    </row>
    <row r="855" spans="2:2">
      <c r="B855" s="3" t="s">
        <v>4598</v>
      </c>
    </row>
    <row r="856" spans="2:2" ht="60">
      <c r="B856" s="48" t="s">
        <v>3892</v>
      </c>
    </row>
    <row r="857" spans="2:2" ht="90">
      <c r="B857" s="48" t="s">
        <v>3893</v>
      </c>
    </row>
    <row r="858" spans="2:2">
      <c r="B858" s="3" t="s">
        <v>4598</v>
      </c>
    </row>
    <row r="859" spans="2:2" ht="90">
      <c r="B859" s="48" t="s">
        <v>3894</v>
      </c>
    </row>
    <row r="860" spans="2:2">
      <c r="B860" s="3" t="s">
        <v>4598</v>
      </c>
    </row>
    <row r="861" spans="2:2" ht="75">
      <c r="B861" s="48" t="s">
        <v>3895</v>
      </c>
    </row>
    <row r="862" spans="2:2">
      <c r="B862" s="3" t="s">
        <v>4598</v>
      </c>
    </row>
    <row r="863" spans="2:2" ht="180">
      <c r="B863" s="48" t="s">
        <v>3758</v>
      </c>
    </row>
    <row r="864" spans="2:2">
      <c r="B864" s="3" t="s">
        <v>4004</v>
      </c>
    </row>
    <row r="865" spans="2:2" ht="180">
      <c r="B865" s="48" t="s">
        <v>3759</v>
      </c>
    </row>
    <row r="866" spans="2:2">
      <c r="B866" s="48"/>
    </row>
    <row r="867" spans="2:2" ht="30">
      <c r="B867" s="48" t="s">
        <v>3760</v>
      </c>
    </row>
    <row r="868" spans="2:2">
      <c r="B868" s="48"/>
    </row>
    <row r="869" spans="2:2" ht="75">
      <c r="B869" s="48" t="s">
        <v>3761</v>
      </c>
    </row>
    <row r="870" spans="2:2">
      <c r="B870" s="3" t="s">
        <v>3762</v>
      </c>
    </row>
    <row r="871" spans="2:2" ht="45">
      <c r="B871" s="48" t="s">
        <v>3763</v>
      </c>
    </row>
    <row r="872" spans="2:2">
      <c r="B872" s="3" t="s">
        <v>3764</v>
      </c>
    </row>
    <row r="873" spans="2:2" ht="45">
      <c r="B873" s="48" t="s">
        <v>3765</v>
      </c>
    </row>
    <row r="874" spans="2:2" ht="60">
      <c r="B874" s="48" t="s">
        <v>3766</v>
      </c>
    </row>
    <row r="875" spans="2:2" ht="105">
      <c r="B875" s="48" t="s">
        <v>3767</v>
      </c>
    </row>
    <row r="876" spans="2:2" ht="60">
      <c r="B876" s="48" t="s">
        <v>3768</v>
      </c>
    </row>
    <row r="877" spans="2:2">
      <c r="B877" s="3" t="s">
        <v>4595</v>
      </c>
    </row>
    <row r="878" spans="2:2" ht="45">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20">
      <c r="B885" s="48" t="s">
        <v>3774</v>
      </c>
    </row>
    <row r="886" spans="2:2">
      <c r="B886" s="147"/>
    </row>
    <row r="887" spans="2:2">
      <c r="B887" s="48" t="s">
        <v>4288</v>
      </c>
    </row>
    <row r="888" spans="2:2">
      <c r="B888" s="3" t="s">
        <v>3775</v>
      </c>
    </row>
    <row r="889" spans="2:2">
      <c r="B889" s="147"/>
    </row>
    <row r="890" spans="2:2" ht="90">
      <c r="B890" s="3" t="s">
        <v>3776</v>
      </c>
    </row>
    <row r="891" spans="2:2">
      <c r="B891" s="3" t="s">
        <v>3777</v>
      </c>
    </row>
    <row r="892" spans="2:2" ht="30">
      <c r="B892" s="48" t="s">
        <v>3778</v>
      </c>
    </row>
    <row r="893" spans="2:2">
      <c r="B893" s="48" t="s">
        <v>3779</v>
      </c>
    </row>
    <row r="894" spans="2:2" ht="45">
      <c r="B894" s="48" t="s">
        <v>3780</v>
      </c>
    </row>
    <row r="895" spans="2:2" ht="75">
      <c r="B895" s="48" t="s">
        <v>3781</v>
      </c>
    </row>
    <row r="896" spans="2:2" ht="105">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35">
      <c r="B913" s="3" t="s">
        <v>3794</v>
      </c>
    </row>
    <row r="914" spans="2:2">
      <c r="B914" s="3" t="s">
        <v>3795</v>
      </c>
    </row>
    <row r="915" spans="2:2" ht="45">
      <c r="B915" s="48" t="s">
        <v>3796</v>
      </c>
    </row>
    <row r="916" spans="2:2" ht="135">
      <c r="B916" s="3" t="s">
        <v>3797</v>
      </c>
    </row>
    <row r="917" spans="2:2" ht="180">
      <c r="B917" s="48" t="s">
        <v>3798</v>
      </c>
    </row>
    <row r="918" spans="2:2" ht="105">
      <c r="B918" s="48" t="s">
        <v>3799</v>
      </c>
    </row>
    <row r="919" spans="2:2">
      <c r="B919" s="3" t="s">
        <v>3800</v>
      </c>
    </row>
    <row r="920" spans="2:2">
      <c r="B920" s="48"/>
    </row>
    <row r="921" spans="2:2">
      <c r="B921" s="48" t="s">
        <v>3801</v>
      </c>
    </row>
    <row r="922" spans="2:2">
      <c r="B922" s="48"/>
    </row>
    <row r="923" spans="2:2" ht="135">
      <c r="B923" s="48" t="s">
        <v>3802</v>
      </c>
    </row>
    <row r="924" spans="2:2">
      <c r="B924" s="48" t="s">
        <v>3803</v>
      </c>
    </row>
    <row r="925" spans="2:2" ht="135">
      <c r="B925" s="48" t="s">
        <v>3804</v>
      </c>
    </row>
    <row r="926" spans="2:2" ht="60">
      <c r="B926" s="48" t="s">
        <v>3805</v>
      </c>
    </row>
    <row r="927" spans="2:2" ht="120">
      <c r="B927" s="48" t="s">
        <v>3806</v>
      </c>
    </row>
    <row r="928" spans="2:2" ht="75">
      <c r="B928" s="3" t="s">
        <v>3807</v>
      </c>
    </row>
    <row r="929" spans="2:2">
      <c r="B929" s="3" t="s">
        <v>3808</v>
      </c>
    </row>
    <row r="930" spans="2:2" ht="180">
      <c r="B930" s="48" t="s">
        <v>3809</v>
      </c>
    </row>
    <row r="931" spans="2:2">
      <c r="B931" s="3" t="s">
        <v>3810</v>
      </c>
    </row>
    <row r="932" spans="2:2" ht="180">
      <c r="B932" s="48" t="s">
        <v>3811</v>
      </c>
    </row>
    <row r="933" spans="2:2" ht="45">
      <c r="B933" s="3" t="s">
        <v>3812</v>
      </c>
    </row>
    <row r="934" spans="2:2" ht="30">
      <c r="B934" s="48" t="s">
        <v>3813</v>
      </c>
    </row>
    <row r="935" spans="2:2" ht="45">
      <c r="B935" s="3" t="s">
        <v>3814</v>
      </c>
    </row>
    <row r="936" spans="2:2">
      <c r="B936" s="48"/>
    </row>
    <row r="937" spans="2:2" ht="30">
      <c r="B937" s="48" t="s">
        <v>3815</v>
      </c>
    </row>
    <row r="938" spans="2:2">
      <c r="B938" s="48"/>
    </row>
    <row r="939" spans="2:2" ht="120">
      <c r="B939" s="3" t="s">
        <v>3816</v>
      </c>
    </row>
    <row r="940" spans="2:2" ht="180">
      <c r="B940" s="48" t="s">
        <v>3817</v>
      </c>
    </row>
    <row r="941" spans="2:2" ht="60">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20">
      <c r="B951" s="48" t="s">
        <v>3702</v>
      </c>
    </row>
    <row r="952" spans="2:2" ht="165">
      <c r="B952" s="48" t="s">
        <v>3703</v>
      </c>
    </row>
    <row r="953" spans="2:2" ht="45">
      <c r="B953" s="48" t="s">
        <v>3704</v>
      </c>
    </row>
    <row r="954" spans="2:2" ht="90">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20">
      <c r="B977" s="48" t="s">
        <v>3722</v>
      </c>
    </row>
    <row r="978" spans="2:2" ht="60">
      <c r="B978" s="48" t="s">
        <v>3723</v>
      </c>
    </row>
    <row r="979" spans="2:2" ht="60">
      <c r="B979" s="48" t="s">
        <v>3724</v>
      </c>
    </row>
    <row r="980" spans="2:2" ht="45">
      <c r="B980" s="48" t="s">
        <v>3725</v>
      </c>
    </row>
    <row r="981" spans="2:2" ht="60">
      <c r="B981" s="48" t="s">
        <v>3726</v>
      </c>
    </row>
    <row r="982" spans="2:2" ht="135">
      <c r="B982" s="48" t="s">
        <v>3727</v>
      </c>
    </row>
    <row r="983" spans="2:2" ht="45">
      <c r="B983" s="48" t="s">
        <v>3728</v>
      </c>
    </row>
    <row r="984" spans="2:2" ht="45">
      <c r="B984" s="48" t="s">
        <v>3729</v>
      </c>
    </row>
    <row r="985" spans="2:2" ht="75">
      <c r="B985" s="3" t="s">
        <v>3730</v>
      </c>
    </row>
    <row r="986" spans="2:2" ht="45">
      <c r="B986" s="3" t="s">
        <v>3731</v>
      </c>
    </row>
    <row r="987" spans="2:2" ht="180">
      <c r="B987" s="3" t="s">
        <v>3732</v>
      </c>
    </row>
    <row r="988" spans="2:2" ht="60">
      <c r="B988" s="48" t="s">
        <v>3733</v>
      </c>
    </row>
    <row r="989" spans="2:2" ht="75">
      <c r="B989" s="3" t="s">
        <v>3734</v>
      </c>
    </row>
    <row r="990" spans="2:2" ht="60">
      <c r="B990" s="48" t="s">
        <v>3735</v>
      </c>
    </row>
    <row r="991" spans="2:2" ht="90">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45">
      <c r="B1000" s="48" t="s">
        <v>3742</v>
      </c>
    </row>
    <row r="1001" spans="2:2">
      <c r="B1001" s="147"/>
    </row>
    <row r="1002" spans="2:2">
      <c r="B1002" s="48" t="s">
        <v>4288</v>
      </c>
    </row>
    <row r="1003" spans="2:2" ht="60">
      <c r="B1003" s="48" t="s">
        <v>3743</v>
      </c>
    </row>
    <row r="1004" spans="2:2">
      <c r="B1004" s="147"/>
    </row>
    <row r="1005" spans="2:2">
      <c r="B1005" s="48" t="s">
        <v>3744</v>
      </c>
    </row>
    <row r="1006" spans="2:2" ht="180">
      <c r="B1006" s="3" t="s">
        <v>3745</v>
      </c>
    </row>
    <row r="1007" spans="2:2" ht="180">
      <c r="B1007" s="48" t="s">
        <v>3746</v>
      </c>
    </row>
    <row r="1008" spans="2:2" ht="105">
      <c r="B1008" s="48" t="s">
        <v>3747</v>
      </c>
    </row>
    <row r="1009" spans="2:2" ht="180">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30">
      <c r="B1016" s="48" t="s">
        <v>3755</v>
      </c>
    </row>
    <row r="1017" spans="2:2" ht="75">
      <c r="B1017" s="3" t="s">
        <v>3756</v>
      </c>
    </row>
    <row r="1018" spans="2:2" ht="180">
      <c r="B1018" s="3" t="s">
        <v>3757</v>
      </c>
    </row>
    <row r="1019" spans="2:2" ht="180">
      <c r="B1019" s="48" t="s">
        <v>3633</v>
      </c>
    </row>
    <row r="1020" spans="2:2" ht="120">
      <c r="B1020" s="48" t="s">
        <v>3634</v>
      </c>
    </row>
    <row r="1021" spans="2:2" ht="75">
      <c r="B1021" s="48" t="s">
        <v>3635</v>
      </c>
    </row>
    <row r="1022" spans="2:2">
      <c r="B1022" s="48" t="s">
        <v>3636</v>
      </c>
    </row>
    <row r="1023" spans="2:2" ht="60">
      <c r="B1023" s="48" t="s">
        <v>3637</v>
      </c>
    </row>
    <row r="1024" spans="2:2" ht="45">
      <c r="B1024" s="48" t="s">
        <v>3638</v>
      </c>
    </row>
    <row r="1025" spans="2:2" ht="135">
      <c r="B1025" s="3" t="s">
        <v>3639</v>
      </c>
    </row>
    <row r="1026" spans="2:2" ht="90">
      <c r="B1026" s="48" t="s">
        <v>3640</v>
      </c>
    </row>
    <row r="1027" spans="2:2">
      <c r="B1027" s="48" t="s">
        <v>3641</v>
      </c>
    </row>
    <row r="1028" spans="2:2" ht="60">
      <c r="B1028" s="48" t="s">
        <v>3642</v>
      </c>
    </row>
    <row r="1029" spans="2:2">
      <c r="B1029" s="48"/>
    </row>
    <row r="1030" spans="2:2" ht="45">
      <c r="B1030" s="48" t="s">
        <v>3643</v>
      </c>
    </row>
    <row r="1031" spans="2:2">
      <c r="B1031" s="48"/>
    </row>
    <row r="1032" spans="2:2" ht="120">
      <c r="B1032" s="48" t="s">
        <v>3644</v>
      </c>
    </row>
    <row r="1033" spans="2:2" ht="45">
      <c r="B1033" s="48" t="s">
        <v>3645</v>
      </c>
    </row>
    <row r="1034" spans="2:2" ht="45">
      <c r="B1034" s="48" t="s">
        <v>3646</v>
      </c>
    </row>
    <row r="1035" spans="2:2" ht="45">
      <c r="B1035" s="48" t="s">
        <v>3647</v>
      </c>
    </row>
    <row r="1036" spans="2:2" ht="30">
      <c r="B1036" s="48" t="s">
        <v>3648</v>
      </c>
    </row>
    <row r="1037" spans="2:2" ht="105">
      <c r="B1037" s="3" t="s">
        <v>3649</v>
      </c>
    </row>
    <row r="1038" spans="2:2" ht="30">
      <c r="B1038" s="48" t="s">
        <v>6355</v>
      </c>
    </row>
    <row r="1039" spans="2:2" ht="45">
      <c r="B1039" s="3" t="s">
        <v>3650</v>
      </c>
    </row>
    <row r="1040" spans="2:2" ht="45">
      <c r="B1040" s="3" t="s">
        <v>3651</v>
      </c>
    </row>
    <row r="1041" spans="2:2">
      <c r="B1041" s="48"/>
    </row>
    <row r="1042" spans="2:2" ht="30">
      <c r="B1042" s="48" t="s">
        <v>3652</v>
      </c>
    </row>
    <row r="1043" spans="2:2">
      <c r="B1043" s="48"/>
    </row>
    <row r="1044" spans="2:2" ht="60">
      <c r="B1044" s="48" t="s">
        <v>3653</v>
      </c>
    </row>
    <row r="1045" spans="2:2" ht="135">
      <c r="B1045" s="48" t="s">
        <v>3654</v>
      </c>
    </row>
    <row r="1046" spans="2:2" ht="180">
      <c r="B1046" s="48" t="s">
        <v>3655</v>
      </c>
    </row>
    <row r="1047" spans="2:2" ht="150">
      <c r="B1047" s="48" t="s">
        <v>3656</v>
      </c>
    </row>
    <row r="1048" spans="2:2" ht="75">
      <c r="B1048" s="3" t="s">
        <v>3657</v>
      </c>
    </row>
    <row r="1049" spans="2:2" ht="90">
      <c r="B1049" s="48" t="s">
        <v>3658</v>
      </c>
    </row>
    <row r="1050" spans="2:2">
      <c r="B1050" s="48"/>
    </row>
    <row r="1051" spans="2:2" ht="30">
      <c r="B1051" s="48" t="s">
        <v>3659</v>
      </c>
    </row>
    <row r="1052" spans="2:2">
      <c r="B1052" s="48"/>
    </row>
    <row r="1053" spans="2:2" ht="105">
      <c r="B1053" s="48" t="s">
        <v>3660</v>
      </c>
    </row>
    <row r="1054" spans="2:2">
      <c r="B1054" s="3" t="s">
        <v>4598</v>
      </c>
    </row>
    <row r="1055" spans="2:2" ht="75">
      <c r="B1055" s="3" t="s">
        <v>3661</v>
      </c>
    </row>
    <row r="1056" spans="2:2">
      <c r="B1056" s="3" t="s">
        <v>4600</v>
      </c>
    </row>
    <row r="1057" spans="2:2" ht="45">
      <c r="B1057" s="3" t="s">
        <v>3662</v>
      </c>
    </row>
    <row r="1058" spans="2:2" ht="30">
      <c r="B1058" s="3" t="s">
        <v>3663</v>
      </c>
    </row>
    <row r="1059" spans="2:2" ht="60">
      <c r="B1059" s="48" t="s">
        <v>3664</v>
      </c>
    </row>
    <row r="1060" spans="2:2" ht="90">
      <c r="B1060" s="48" t="s">
        <v>3665</v>
      </c>
    </row>
    <row r="1061" spans="2:2" ht="165">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75">
      <c r="B1068" s="48" t="s">
        <v>3671</v>
      </c>
    </row>
    <row r="1069" spans="2:2">
      <c r="B1069" s="48"/>
    </row>
    <row r="1070" spans="2:2">
      <c r="B1070" s="48" t="s">
        <v>3672</v>
      </c>
    </row>
    <row r="1071" spans="2:2">
      <c r="B1071" s="48"/>
    </row>
    <row r="1072" spans="2:2" ht="75">
      <c r="B1072" s="48" t="s">
        <v>3673</v>
      </c>
    </row>
    <row r="1073" spans="2:2" ht="90">
      <c r="B1073" s="48" t="s">
        <v>3674</v>
      </c>
    </row>
    <row r="1074" spans="2:2" ht="150">
      <c r="B1074" s="48" t="s">
        <v>3675</v>
      </c>
    </row>
    <row r="1075" spans="2:2" ht="150">
      <c r="B1075" s="48" t="s">
        <v>3676</v>
      </c>
    </row>
    <row r="1076" spans="2:2" ht="75">
      <c r="B1076" s="48" t="s">
        <v>3677</v>
      </c>
    </row>
    <row r="1077" spans="2:2" ht="180">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45">
      <c r="B1087" s="48" t="s">
        <v>3687</v>
      </c>
    </row>
    <row r="1088" spans="2:2" ht="30">
      <c r="B1088" s="3" t="s">
        <v>3688</v>
      </c>
    </row>
    <row r="1089" spans="2:2" ht="90">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45">
      <c r="B1100" s="3" t="s">
        <v>3696</v>
      </c>
    </row>
    <row r="1101" spans="2:2">
      <c r="B1101" s="48"/>
    </row>
    <row r="1102" spans="2:2" ht="30">
      <c r="B1102" s="48" t="s">
        <v>3697</v>
      </c>
    </row>
    <row r="1103" spans="2:2">
      <c r="B1103" s="48"/>
    </row>
    <row r="1104" spans="2:2" ht="45">
      <c r="B1104" s="48" t="s">
        <v>3698</v>
      </c>
    </row>
    <row r="1105" spans="2:2" ht="60">
      <c r="B1105" s="3" t="s">
        <v>3699</v>
      </c>
    </row>
    <row r="1106" spans="2:2" ht="45">
      <c r="B1106" s="3" t="s">
        <v>3700</v>
      </c>
    </row>
    <row r="1107" spans="2:2" ht="75">
      <c r="B1107" s="48" t="s">
        <v>3701</v>
      </c>
    </row>
    <row r="1108" spans="2:2" ht="105">
      <c r="B1108" s="48" t="s">
        <v>3566</v>
      </c>
    </row>
    <row r="1109" spans="2:2">
      <c r="B1109" s="48"/>
    </row>
    <row r="1110" spans="2:2" ht="30">
      <c r="B1110" s="48" t="s">
        <v>3567</v>
      </c>
    </row>
    <row r="1111" spans="2:2">
      <c r="B1111" s="48"/>
    </row>
    <row r="1112" spans="2:2" ht="60">
      <c r="B1112" s="48" t="s">
        <v>3568</v>
      </c>
    </row>
    <row r="1113" spans="2:2" ht="135">
      <c r="B1113" s="3" t="s">
        <v>3569</v>
      </c>
    </row>
    <row r="1114" spans="2:2">
      <c r="B1114" s="3" t="s">
        <v>3570</v>
      </c>
    </row>
    <row r="1115" spans="2:2">
      <c r="B1115" s="48"/>
    </row>
    <row r="1116" spans="2:2" ht="30">
      <c r="B1116" s="48" t="s">
        <v>3571</v>
      </c>
    </row>
    <row r="1117" spans="2:2">
      <c r="B1117" s="48"/>
    </row>
    <row r="1118" spans="2:2" ht="30">
      <c r="B1118" s="48" t="s">
        <v>3572</v>
      </c>
    </row>
    <row r="1119" spans="2:2" ht="45">
      <c r="B1119" s="48" t="s">
        <v>3573</v>
      </c>
    </row>
    <row r="1120" spans="2:2" ht="120">
      <c r="B1120" s="48" t="s">
        <v>3574</v>
      </c>
    </row>
    <row r="1121" spans="2:2">
      <c r="B1121" s="48"/>
    </row>
    <row r="1122" spans="2:2" ht="30">
      <c r="B1122" s="48" t="s">
        <v>3575</v>
      </c>
    </row>
    <row r="1123" spans="2:2">
      <c r="B1123" s="48"/>
    </row>
    <row r="1124" spans="2:2" ht="45">
      <c r="B1124" s="48" t="s">
        <v>3576</v>
      </c>
    </row>
    <row r="1125" spans="2:2" ht="120">
      <c r="B1125" s="3" t="s">
        <v>3577</v>
      </c>
    </row>
    <row r="1126" spans="2:2" ht="90">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75">
      <c r="B1136" s="48" t="s">
        <v>3586</v>
      </c>
    </row>
    <row r="1137" spans="2:2" ht="60">
      <c r="B1137" s="3" t="s">
        <v>3587</v>
      </c>
    </row>
    <row r="1138" spans="2:2" ht="30">
      <c r="B1138" s="48" t="s">
        <v>3588</v>
      </c>
    </row>
    <row r="1139" spans="2:2">
      <c r="B1139" s="48" t="s">
        <v>3589</v>
      </c>
    </row>
    <row r="1140" spans="2:2" ht="30">
      <c r="B1140" s="48" t="s">
        <v>3590</v>
      </c>
    </row>
    <row r="1141" spans="2:2" ht="60">
      <c r="B1141" s="3" t="s">
        <v>3591</v>
      </c>
    </row>
    <row r="1142" spans="2:2" ht="105">
      <c r="B1142" s="48" t="s">
        <v>3592</v>
      </c>
    </row>
    <row r="1143" spans="2:2" ht="45">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20">
      <c r="B1151" s="3" t="s">
        <v>3597</v>
      </c>
    </row>
    <row r="1152" spans="2:2" ht="75">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80">
      <c r="B1161" s="48" t="s">
        <v>3604</v>
      </c>
    </row>
    <row r="1162" spans="2:2" ht="45">
      <c r="B1162" s="48" t="s">
        <v>3605</v>
      </c>
    </row>
    <row r="1163" spans="2:2" ht="165">
      <c r="B1163" s="48" t="s">
        <v>3606</v>
      </c>
    </row>
    <row r="1164" spans="2:2">
      <c r="B1164" s="3" t="s">
        <v>4600</v>
      </c>
    </row>
    <row r="1165" spans="2:2" ht="75">
      <c r="B1165" s="48" t="s">
        <v>3607</v>
      </c>
    </row>
    <row r="1166" spans="2:2" ht="60">
      <c r="B1166" s="3" t="s">
        <v>3608</v>
      </c>
    </row>
    <row r="1167" spans="2:2" ht="165">
      <c r="B1167" s="3" t="s">
        <v>3609</v>
      </c>
    </row>
    <row r="1168" spans="2:2" ht="180">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c r="B1175" s="48" t="s">
        <v>3614</v>
      </c>
    </row>
    <row r="1176" spans="2:2">
      <c r="B1176" s="48"/>
    </row>
    <row r="1177" spans="2:2" ht="135">
      <c r="B1177" s="48" t="s">
        <v>3615</v>
      </c>
    </row>
    <row r="1178" spans="2:2" ht="30">
      <c r="B1178" s="48" t="s">
        <v>3616</v>
      </c>
    </row>
    <row r="1179" spans="2:2" ht="75">
      <c r="B1179" s="3" t="s">
        <v>3617</v>
      </c>
    </row>
    <row r="1180" spans="2:2" ht="90">
      <c r="B1180" s="48" t="s">
        <v>3618</v>
      </c>
    </row>
    <row r="1181" spans="2:2" ht="90">
      <c r="B1181" s="3" t="s">
        <v>3619</v>
      </c>
    </row>
    <row r="1182" spans="2:2">
      <c r="B1182" s="3" t="s">
        <v>4600</v>
      </c>
    </row>
    <row r="1183" spans="2:2" ht="75">
      <c r="B1183" s="3" t="s">
        <v>3620</v>
      </c>
    </row>
    <row r="1184" spans="2:2" ht="180">
      <c r="B1184" s="3" t="s">
        <v>3621</v>
      </c>
    </row>
    <row r="1185" spans="2:2">
      <c r="B1185" s="3" t="s">
        <v>3738</v>
      </c>
    </row>
    <row r="1186" spans="2:2" ht="60">
      <c r="B1186" s="3" t="s">
        <v>3622</v>
      </c>
    </row>
    <row r="1187" spans="2:2" ht="45">
      <c r="B1187" s="48" t="s">
        <v>3623</v>
      </c>
    </row>
    <row r="1188" spans="2:2" ht="75">
      <c r="B1188" s="3" t="s">
        <v>3624</v>
      </c>
    </row>
    <row r="1189" spans="2:2" ht="75">
      <c r="B1189" s="48" t="s">
        <v>3625</v>
      </c>
    </row>
    <row r="1190" spans="2:2" ht="90">
      <c r="B1190" s="48" t="s">
        <v>3626</v>
      </c>
    </row>
    <row r="1191" spans="2:2" ht="105">
      <c r="B1191" s="48" t="s">
        <v>3627</v>
      </c>
    </row>
    <row r="1192" spans="2:2">
      <c r="B1192" s="48" t="s">
        <v>3628</v>
      </c>
    </row>
    <row r="1193" spans="2:2" ht="30">
      <c r="B1193" s="48" t="s">
        <v>3629</v>
      </c>
    </row>
    <row r="1194" spans="2:2" ht="30">
      <c r="B1194" s="48" t="s">
        <v>3630</v>
      </c>
    </row>
    <row r="1195" spans="2:2" ht="90">
      <c r="B1195" s="48" t="s">
        <v>3631</v>
      </c>
    </row>
    <row r="1196" spans="2:2" ht="30">
      <c r="B1196" s="48" t="s">
        <v>3632</v>
      </c>
    </row>
    <row r="1197" spans="2:2" ht="90">
      <c r="B1197" s="3" t="s">
        <v>3467</v>
      </c>
    </row>
    <row r="1198" spans="2:2" ht="30">
      <c r="B1198" s="48" t="s">
        <v>3468</v>
      </c>
    </row>
    <row r="1199" spans="2:2" ht="105">
      <c r="B1199" s="3" t="s">
        <v>3469</v>
      </c>
    </row>
    <row r="1200" spans="2:2" ht="30">
      <c r="B1200" s="48" t="s">
        <v>3470</v>
      </c>
    </row>
    <row r="1201" spans="2:2" ht="60">
      <c r="B1201" s="48" t="s">
        <v>3471</v>
      </c>
    </row>
    <row r="1202" spans="2:2" ht="90">
      <c r="B1202" s="3" t="s">
        <v>3472</v>
      </c>
    </row>
    <row r="1203" spans="2:2">
      <c r="B1203" s="3" t="s">
        <v>3473</v>
      </c>
    </row>
    <row r="1204" spans="2:2" ht="75">
      <c r="B1204" s="48" t="s">
        <v>3474</v>
      </c>
    </row>
    <row r="1205" spans="2:2" ht="60">
      <c r="B1205" s="3" t="s">
        <v>3475</v>
      </c>
    </row>
    <row r="1206" spans="2:2" ht="75">
      <c r="B1206" s="48" t="s">
        <v>3476</v>
      </c>
    </row>
    <row r="1207" spans="2:2" ht="45">
      <c r="B1207" s="48" t="s">
        <v>3477</v>
      </c>
    </row>
    <row r="1208" spans="2:2" ht="90">
      <c r="B1208" s="48" t="s">
        <v>3478</v>
      </c>
    </row>
    <row r="1209" spans="2:2" ht="60">
      <c r="B1209" s="48" t="s">
        <v>3479</v>
      </c>
    </row>
    <row r="1210" spans="2:2" ht="120">
      <c r="B1210" s="3" t="s">
        <v>3480</v>
      </c>
    </row>
    <row r="1211" spans="2:2" ht="105">
      <c r="B1211" s="3" t="s">
        <v>3481</v>
      </c>
    </row>
    <row r="1212" spans="2:2" ht="135">
      <c r="B1212" s="3" t="s">
        <v>3482</v>
      </c>
    </row>
    <row r="1213" spans="2:2" ht="60">
      <c r="B1213" s="48" t="s">
        <v>3483</v>
      </c>
    </row>
    <row r="1214" spans="2:2">
      <c r="B1214" s="3" t="s">
        <v>4600</v>
      </c>
    </row>
    <row r="1215" spans="2:2" ht="180">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ht="30">
      <c r="B1236" s="48" t="s">
        <v>3502</v>
      </c>
    </row>
    <row r="1237" spans="2:2">
      <c r="B1237" s="48" t="s">
        <v>3503</v>
      </c>
    </row>
    <row r="1238" spans="2:2">
      <c r="B1238" s="3" t="s">
        <v>3504</v>
      </c>
    </row>
    <row r="1239" spans="2:2" ht="45">
      <c r="B1239" s="3" t="s">
        <v>3505</v>
      </c>
    </row>
    <row r="1240" spans="2:2">
      <c r="B1240" s="3" t="s">
        <v>3506</v>
      </c>
    </row>
    <row r="1241" spans="2:2" ht="60">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45">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45">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c r="B1300" s="48" t="s">
        <v>3548</v>
      </c>
    </row>
    <row r="1301" spans="2:2">
      <c r="B1301" s="48"/>
    </row>
    <row r="1302" spans="2:2" ht="90">
      <c r="B1302" s="48" t="s">
        <v>3549</v>
      </c>
    </row>
    <row r="1303" spans="2:2" ht="75">
      <c r="B1303" s="48" t="s">
        <v>3550</v>
      </c>
    </row>
    <row r="1304" spans="2:2" ht="60">
      <c r="B1304" s="48" t="s">
        <v>3551</v>
      </c>
    </row>
    <row r="1305" spans="2:2" ht="30">
      <c r="B1305" s="48" t="s">
        <v>3552</v>
      </c>
    </row>
    <row r="1306" spans="2:2" ht="30">
      <c r="B1306" s="3" t="s">
        <v>3553</v>
      </c>
    </row>
    <row r="1307" spans="2:2" ht="30">
      <c r="B1307" s="48" t="s">
        <v>3554</v>
      </c>
    </row>
    <row r="1308" spans="2:2">
      <c r="B1308" s="48"/>
    </row>
    <row r="1309" spans="2:2">
      <c r="B1309" s="148" t="s">
        <v>3555</v>
      </c>
    </row>
    <row r="1310" spans="2:2">
      <c r="B1310" s="48"/>
    </row>
    <row r="1311" spans="2:2" ht="30">
      <c r="B1311" s="48" t="s">
        <v>3556</v>
      </c>
    </row>
    <row r="1312" spans="2:2">
      <c r="B1312" s="48"/>
    </row>
    <row r="1313" spans="2:2" ht="75">
      <c r="B1313" s="3" t="s">
        <v>3557</v>
      </c>
    </row>
    <row r="1314" spans="2:2" ht="105">
      <c r="B1314" s="48" t="s">
        <v>3558</v>
      </c>
    </row>
    <row r="1315" spans="2:2" ht="150">
      <c r="B1315" s="48" t="s">
        <v>3559</v>
      </c>
    </row>
    <row r="1316" spans="2:2" ht="150">
      <c r="B1316" s="48" t="s">
        <v>3560</v>
      </c>
    </row>
    <row r="1317" spans="2:2" ht="105">
      <c r="B1317" s="3" t="s">
        <v>3561</v>
      </c>
    </row>
    <row r="1318" spans="2:2">
      <c r="B1318" s="48" t="s">
        <v>3562</v>
      </c>
    </row>
    <row r="1319" spans="2:2" ht="75">
      <c r="B1319" s="3" t="s">
        <v>3563</v>
      </c>
    </row>
    <row r="1320" spans="2:2" ht="105">
      <c r="B1320" s="48" t="s">
        <v>3564</v>
      </c>
    </row>
    <row r="1321" spans="2:2" ht="90">
      <c r="B1321" s="48" t="s">
        <v>3565</v>
      </c>
    </row>
    <row r="1322" spans="2:2" ht="75">
      <c r="B1322" s="48" t="s">
        <v>3377</v>
      </c>
    </row>
    <row r="1323" spans="2:2" ht="60">
      <c r="B1323" s="48" t="s">
        <v>3378</v>
      </c>
    </row>
    <row r="1324" spans="2:2" ht="45">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60">
      <c r="B1330" s="3" t="s">
        <v>3385</v>
      </c>
    </row>
    <row r="1331" spans="2:2" ht="75">
      <c r="B1331" s="3" t="s">
        <v>3386</v>
      </c>
    </row>
    <row r="1332" spans="2:2" ht="180">
      <c r="B1332" s="48" t="s">
        <v>3387</v>
      </c>
    </row>
    <row r="1333" spans="2:2">
      <c r="B1333" s="48"/>
    </row>
    <row r="1334" spans="2:2" ht="30">
      <c r="B1334" s="48" t="s">
        <v>3388</v>
      </c>
    </row>
    <row r="1335" spans="2:2">
      <c r="B1335" s="48"/>
    </row>
    <row r="1336" spans="2:2" ht="60">
      <c r="B1336" s="3" t="s">
        <v>3389</v>
      </c>
    </row>
    <row r="1337" spans="2:2" ht="30">
      <c r="B1337" s="48" t="s">
        <v>3390</v>
      </c>
    </row>
    <row r="1338" spans="2:2" ht="30">
      <c r="B1338" s="48" t="s">
        <v>3391</v>
      </c>
    </row>
    <row r="1339" spans="2:2" ht="150">
      <c r="B1339" s="48" t="s">
        <v>3392</v>
      </c>
    </row>
    <row r="1340" spans="2:2" ht="60">
      <c r="B1340" s="3" t="s">
        <v>3393</v>
      </c>
    </row>
    <row r="1341" spans="2:2" ht="45">
      <c r="B1341" s="48" t="s">
        <v>3394</v>
      </c>
    </row>
    <row r="1342" spans="2:2" ht="30">
      <c r="B1342" s="48" t="s">
        <v>3395</v>
      </c>
    </row>
    <row r="1343" spans="2:2">
      <c r="B1343" s="48" t="s">
        <v>3396</v>
      </c>
    </row>
    <row r="1344" spans="2:2" ht="120">
      <c r="B1344" s="48" t="s">
        <v>3397</v>
      </c>
    </row>
    <row r="1345" spans="2:2">
      <c r="B1345" s="3" t="s">
        <v>4600</v>
      </c>
    </row>
    <row r="1346" spans="2:2" ht="90">
      <c r="B1346" s="48" t="s">
        <v>3398</v>
      </c>
    </row>
    <row r="1347" spans="2:2" ht="180">
      <c r="B1347" s="3" t="s">
        <v>3399</v>
      </c>
    </row>
    <row r="1348" spans="2:2">
      <c r="B1348" s="3" t="s">
        <v>4600</v>
      </c>
    </row>
    <row r="1349" spans="2:2" ht="180">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20">
      <c r="B1357" s="48" t="s">
        <v>3404</v>
      </c>
    </row>
    <row r="1358" spans="2:2">
      <c r="B1358" s="3" t="s">
        <v>4598</v>
      </c>
    </row>
    <row r="1359" spans="2:2" ht="90">
      <c r="B1359" s="48" t="s">
        <v>3405</v>
      </c>
    </row>
    <row r="1360" spans="2:2">
      <c r="B1360" s="3" t="s">
        <v>4598</v>
      </c>
    </row>
    <row r="1361" spans="2:2" ht="120">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45">
      <c r="B1369" s="48" t="s">
        <v>3411</v>
      </c>
    </row>
    <row r="1370" spans="2:2" ht="45">
      <c r="B1370" s="48" t="s">
        <v>3412</v>
      </c>
    </row>
    <row r="1371" spans="2:2" ht="90">
      <c r="B1371" s="3" t="s">
        <v>3413</v>
      </c>
    </row>
    <row r="1372" spans="2:2" ht="180">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8"/>
    </row>
    <row r="1381" spans="2:2">
      <c r="B1381" s="48"/>
    </row>
    <row r="1382" spans="2:2">
      <c r="B1382" s="147"/>
    </row>
    <row r="1383" spans="2:2">
      <c r="B1383" s="2"/>
    </row>
  </sheetData>
  <phoneticPr fontId="119" type="noConversion"/>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Z811"/>
  <sheetViews>
    <sheetView workbookViewId="0">
      <selection activeCell="B1" sqref="B1"/>
    </sheetView>
  </sheetViews>
  <sheetFormatPr defaultRowHeight="15"/>
  <cols>
    <col min="2" max="2" width="132.7109375" customWidth="1"/>
  </cols>
  <sheetData>
    <row r="1" spans="2:2">
      <c r="B1" s="4" t="s">
        <v>6699</v>
      </c>
    </row>
    <row r="2" spans="2:2" ht="22.5">
      <c r="B2" s="224" t="s">
        <v>3031</v>
      </c>
    </row>
    <row r="3" spans="2:2" ht="18.75">
      <c r="B3" s="225" t="s">
        <v>2375</v>
      </c>
    </row>
    <row r="4" spans="2:2">
      <c r="B4" s="44"/>
    </row>
    <row r="5" spans="2:2" ht="18.75">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7" spans="2:10">
      <c r="B27" s="1"/>
    </row>
    <row r="28" spans="2:10" ht="18.75">
      <c r="B28" s="25" t="s">
        <v>6620</v>
      </c>
    </row>
    <row r="29" spans="2:10" ht="18.75">
      <c r="B29" s="25"/>
    </row>
    <row r="30" spans="2:10" ht="18.75">
      <c r="B30" s="25" t="s">
        <v>6852</v>
      </c>
    </row>
    <row r="31" spans="2:10" ht="18.75">
      <c r="B31" s="25" t="s">
        <v>6695</v>
      </c>
    </row>
    <row r="32" spans="2:10" ht="18.75">
      <c r="B32" s="25" t="s">
        <v>2382</v>
      </c>
    </row>
    <row r="33" spans="2:2" ht="18.75">
      <c r="B33" s="25" t="s">
        <v>2383</v>
      </c>
    </row>
    <row r="34" spans="2:2">
      <c r="B34" s="1"/>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18.75">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8.75">
      <c r="B137" s="20"/>
    </row>
    <row r="138" spans="2:2" ht="18.75">
      <c r="B138" s="20"/>
    </row>
    <row r="139" spans="2:2" ht="18.75">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8.75">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18.75">
      <c r="B210" s="21"/>
    </row>
    <row r="211" spans="2:2" ht="18.75">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2" spans="2:9">
      <c r="B682" s="1"/>
    </row>
    <row r="683" spans="2:9" ht="18.75">
      <c r="B683" s="25" t="s">
        <v>6862</v>
      </c>
    </row>
    <row r="684" spans="2:9" ht="18.75">
      <c r="B684" s="25" t="s">
        <v>6697</v>
      </c>
      <c r="C684" s="41"/>
    </row>
    <row r="685" spans="2:9" ht="37.5">
      <c r="B685" s="222" t="s">
        <v>1985</v>
      </c>
    </row>
    <row r="686" spans="2:9">
      <c r="B686" s="1"/>
    </row>
    <row r="687" spans="2:9" ht="18.75">
      <c r="B687" s="39" t="s">
        <v>1986</v>
      </c>
    </row>
    <row r="688" spans="2:9" ht="18.75">
      <c r="B688" s="39" t="s">
        <v>1987</v>
      </c>
    </row>
    <row r="689" spans="2:7" ht="18.75">
      <c r="B689" s="39" t="s">
        <v>1988</v>
      </c>
    </row>
    <row r="690" spans="2:7">
      <c r="B690" s="1"/>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18.75">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B724:X724"/>
    <mergeCell ref="Y724:Z724"/>
    <mergeCell ref="D772:D773"/>
    <mergeCell ref="E772:E773"/>
    <mergeCell ref="F772:F773"/>
    <mergeCell ref="G772:G773"/>
    <mergeCell ref="B720:X720"/>
    <mergeCell ref="Y720:Z720"/>
    <mergeCell ref="B718:X718"/>
    <mergeCell ref="Y718:Z718"/>
    <mergeCell ref="B725:R725"/>
    <mergeCell ref="S725:V726"/>
    <mergeCell ref="W725:Z726"/>
    <mergeCell ref="B726:R726"/>
    <mergeCell ref="B721:X723"/>
    <mergeCell ref="Y721:Z723"/>
    <mergeCell ref="R715:T715"/>
    <mergeCell ref="U715:W715"/>
    <mergeCell ref="X715:Z715"/>
    <mergeCell ref="Y717:Z717"/>
    <mergeCell ref="B719:X719"/>
    <mergeCell ref="Y719:Z719"/>
    <mergeCell ref="T712:Y712"/>
    <mergeCell ref="B716:R716"/>
    <mergeCell ref="S716:W716"/>
    <mergeCell ref="X716:Z716"/>
    <mergeCell ref="B717:X717"/>
    <mergeCell ref="X714:Z714"/>
    <mergeCell ref="B715:F715"/>
    <mergeCell ref="G715:I715"/>
    <mergeCell ref="J715:K715"/>
    <mergeCell ref="M715:Q715"/>
    <mergeCell ref="B714:M714"/>
    <mergeCell ref="N714:W714"/>
    <mergeCell ref="B713:G713"/>
    <mergeCell ref="H713:J713"/>
    <mergeCell ref="L713:N713"/>
    <mergeCell ref="P713:S713"/>
    <mergeCell ref="B707:C707"/>
    <mergeCell ref="D707:F707"/>
    <mergeCell ref="B708:F708"/>
    <mergeCell ref="C709:D709"/>
    <mergeCell ref="E709:G709"/>
    <mergeCell ref="T713:Y713"/>
    <mergeCell ref="B712:G712"/>
    <mergeCell ref="H712:J712"/>
    <mergeCell ref="L712:N712"/>
    <mergeCell ref="P712:S712"/>
    <mergeCell ref="B706:C706"/>
    <mergeCell ref="D706:F706"/>
    <mergeCell ref="B704:E704"/>
    <mergeCell ref="F704:G704"/>
    <mergeCell ref="B705:E705"/>
    <mergeCell ref="F705:G705"/>
  </mergeCells>
  <phoneticPr fontId="119" type="noConversion"/>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634"/>
  <sheetViews>
    <sheetView zoomScaleNormal="100" workbookViewId="0">
      <selection activeCell="B2" sqref="B2"/>
    </sheetView>
  </sheetViews>
  <sheetFormatPr defaultRowHeight="15"/>
  <cols>
    <col min="2" max="2" width="148.42578125" customWidth="1"/>
  </cols>
  <sheetData>
    <row r="2" spans="2:10">
      <c r="B2" s="4" t="s">
        <v>6699</v>
      </c>
    </row>
    <row r="3" spans="2:10" ht="22.5">
      <c r="B3" s="210" t="s">
        <v>3031</v>
      </c>
    </row>
    <row r="4" spans="2:10" ht="15.75">
      <c r="B4" s="211" t="s">
        <v>2860</v>
      </c>
    </row>
    <row r="5" spans="2:10" ht="15.75">
      <c r="B5" s="212"/>
    </row>
    <row r="6" spans="2:10" ht="18.75">
      <c r="B6" s="213"/>
    </row>
    <row r="7" spans="2:10" ht="18.75">
      <c r="B7" s="213" t="s">
        <v>4938</v>
      </c>
    </row>
    <row r="8" spans="2:10" ht="159.75" customHeight="1">
      <c r="B8" s="213" t="s">
        <v>2851</v>
      </c>
    </row>
    <row r="9" spans="2:10" ht="18.75">
      <c r="B9" s="214"/>
    </row>
    <row r="10" spans="2:10" ht="18.75">
      <c r="B10" s="214"/>
    </row>
    <row r="11" spans="2:10" ht="56.25">
      <c r="B11" s="215" t="s">
        <v>2852</v>
      </c>
    </row>
    <row r="12" spans="2:10" ht="30">
      <c r="B12" s="24" t="s">
        <v>2853</v>
      </c>
    </row>
    <row r="13" spans="2:10" ht="75">
      <c r="B13" s="215" t="s">
        <v>2854</v>
      </c>
    </row>
    <row r="14" spans="2:10" ht="93.75">
      <c r="B14" s="215" t="s">
        <v>2855</v>
      </c>
    </row>
    <row r="15" spans="2:10" ht="18.75">
      <c r="B15" s="215" t="s">
        <v>2856</v>
      </c>
    </row>
    <row r="16" spans="2:10" ht="18.75">
      <c r="B16" s="215"/>
      <c r="J16" s="38" t="s">
        <v>6865</v>
      </c>
    </row>
    <row r="17" spans="2:2" ht="18.75">
      <c r="B17" s="216"/>
    </row>
    <row r="18" spans="2:2" ht="18.75">
      <c r="B18" s="215" t="s">
        <v>2857</v>
      </c>
    </row>
    <row r="19" spans="2:2" ht="18.75">
      <c r="B19" s="20"/>
    </row>
    <row r="20" spans="2:2" ht="18.75">
      <c r="B20" s="20"/>
    </row>
    <row r="21" spans="2:2" ht="18.75">
      <c r="B21" s="215"/>
    </row>
    <row r="22" spans="2:2" ht="18.75">
      <c r="B22" s="217" t="s">
        <v>2858</v>
      </c>
    </row>
    <row r="23" spans="2:2" ht="18.75">
      <c r="B23" s="217" t="s">
        <v>6698</v>
      </c>
    </row>
    <row r="24" spans="2:2" ht="18.75">
      <c r="B24" s="217" t="s">
        <v>2859</v>
      </c>
    </row>
    <row r="25" spans="2:2" ht="18.75">
      <c r="B25" s="16"/>
    </row>
    <row r="26" spans="2:2" ht="131.25">
      <c r="B26" s="25" t="s">
        <v>2861</v>
      </c>
    </row>
    <row r="27" spans="2:2" ht="18.75">
      <c r="B27" s="19" t="s">
        <v>6696</v>
      </c>
    </row>
    <row r="28" spans="2:2" ht="37.5">
      <c r="B28" s="19" t="s">
        <v>2862</v>
      </c>
    </row>
    <row r="29" spans="2:2" ht="18.75">
      <c r="B29" s="19" t="s">
        <v>2863</v>
      </c>
    </row>
    <row r="30" spans="2:2" ht="18.75">
      <c r="B30" s="22"/>
    </row>
    <row r="31" spans="2:2" ht="18.75">
      <c r="B31" s="19" t="s">
        <v>2864</v>
      </c>
    </row>
    <row r="32" spans="2:2" ht="18.75">
      <c r="B32" s="20"/>
    </row>
    <row r="33" spans="2:2" ht="18.75">
      <c r="B33" s="19" t="s">
        <v>2865</v>
      </c>
    </row>
    <row r="34" spans="2:2" ht="18.75">
      <c r="B34" s="19" t="s">
        <v>6861</v>
      </c>
    </row>
    <row r="35" spans="2:2" ht="18.75">
      <c r="B35" s="19"/>
    </row>
    <row r="36" spans="2:2" ht="93.75">
      <c r="B36" s="20" t="s">
        <v>2866</v>
      </c>
    </row>
    <row r="37" spans="2:2" ht="18.75">
      <c r="B37" s="20"/>
    </row>
    <row r="38" spans="2:2" ht="18.75">
      <c r="B38" s="19" t="s">
        <v>2867</v>
      </c>
    </row>
    <row r="39" spans="2:2" ht="18.75">
      <c r="B39" s="20"/>
    </row>
    <row r="40" spans="2:2" ht="56.25">
      <c r="B40" s="20" t="s">
        <v>2460</v>
      </c>
    </row>
    <row r="41" spans="2:2" ht="37.5">
      <c r="B41" s="20" t="s">
        <v>2461</v>
      </c>
    </row>
    <row r="42" spans="2:2" ht="18.75">
      <c r="B42" s="20"/>
    </row>
    <row r="43" spans="2:2" ht="18.75">
      <c r="B43" s="19" t="s">
        <v>2462</v>
      </c>
    </row>
    <row r="44" spans="2:2" ht="18.75">
      <c r="B44" s="19" t="s">
        <v>2463</v>
      </c>
    </row>
    <row r="45" spans="2:2" ht="18.75">
      <c r="B45" s="19"/>
    </row>
    <row r="46" spans="2:2" ht="18.75">
      <c r="B46" s="19"/>
    </row>
    <row r="47" spans="2:2" ht="18.75">
      <c r="B47" s="20" t="s">
        <v>3051</v>
      </c>
    </row>
    <row r="48" spans="2:2" ht="37.5">
      <c r="B48" s="20" t="s">
        <v>2464</v>
      </c>
    </row>
    <row r="49" spans="2:2" ht="18.75">
      <c r="B49" s="20" t="s">
        <v>3290</v>
      </c>
    </row>
    <row r="50" spans="2:2" ht="18.75">
      <c r="B50" s="20" t="s">
        <v>3291</v>
      </c>
    </row>
    <row r="51" spans="2:2" ht="18.75">
      <c r="B51" s="20" t="s">
        <v>3053</v>
      </c>
    </row>
    <row r="52" spans="2:2" ht="18.75">
      <c r="B52" s="20" t="s">
        <v>3054</v>
      </c>
    </row>
    <row r="53" spans="2:2" ht="37.5">
      <c r="B53" s="20" t="s">
        <v>2465</v>
      </c>
    </row>
    <row r="54" spans="2:2" ht="18.75">
      <c r="B54" s="20" t="s">
        <v>3292</v>
      </c>
    </row>
    <row r="55" spans="2:2" ht="37.5">
      <c r="B55" s="20" t="s">
        <v>2466</v>
      </c>
    </row>
    <row r="56" spans="2:2" ht="37.5">
      <c r="B56" s="20" t="s">
        <v>2467</v>
      </c>
    </row>
    <row r="57" spans="2:2" ht="56.25">
      <c r="B57" s="20" t="s">
        <v>2468</v>
      </c>
    </row>
    <row r="58" spans="2:2" ht="56.25">
      <c r="B58" s="20" t="s">
        <v>2469</v>
      </c>
    </row>
    <row r="59" spans="2:2" ht="18.75">
      <c r="B59" s="20" t="s">
        <v>2470</v>
      </c>
    </row>
    <row r="60" spans="2:2" ht="18.75">
      <c r="B60" s="20" t="s">
        <v>2471</v>
      </c>
    </row>
    <row r="61" spans="2:2" ht="18.75">
      <c r="B61" s="20" t="s">
        <v>3059</v>
      </c>
    </row>
    <row r="62" spans="2:2" ht="37.5">
      <c r="B62" s="20" t="s">
        <v>3293</v>
      </c>
    </row>
    <row r="63" spans="2:2" ht="37.5">
      <c r="B63" s="20" t="s">
        <v>3294</v>
      </c>
    </row>
    <row r="64" spans="2:2" ht="56.25">
      <c r="B64" s="20" t="s">
        <v>3060</v>
      </c>
    </row>
    <row r="65" spans="2:2" ht="18.75">
      <c r="B65" s="19"/>
    </row>
    <row r="66" spans="2:2" ht="37.5">
      <c r="B66" s="20" t="s">
        <v>3061</v>
      </c>
    </row>
    <row r="67" spans="2:2" ht="37.5">
      <c r="B67" s="20" t="s">
        <v>3062</v>
      </c>
    </row>
    <row r="68" spans="2:2" ht="37.5">
      <c r="B68" s="20" t="s">
        <v>3063</v>
      </c>
    </row>
    <row r="69" spans="2:2" ht="18.75">
      <c r="B69" s="20" t="s">
        <v>3064</v>
      </c>
    </row>
    <row r="70" spans="2:2" ht="18.75">
      <c r="B70" s="20" t="s">
        <v>3295</v>
      </c>
    </row>
    <row r="71" spans="2:2" ht="37.5">
      <c r="B71" s="20" t="s">
        <v>2472</v>
      </c>
    </row>
    <row r="72" spans="2:2" ht="18.75">
      <c r="B72" s="20" t="s">
        <v>3066</v>
      </c>
    </row>
    <row r="73" spans="2:2" ht="18.75">
      <c r="B73" s="20" t="s">
        <v>3067</v>
      </c>
    </row>
    <row r="74" spans="2:2" ht="18.75">
      <c r="B74" s="20" t="s">
        <v>3068</v>
      </c>
    </row>
    <row r="75" spans="2:2" ht="18.75">
      <c r="B75" s="20" t="s">
        <v>3069</v>
      </c>
    </row>
    <row r="76" spans="2:2" ht="18.75">
      <c r="B76" s="20" t="s">
        <v>3070</v>
      </c>
    </row>
    <row r="77" spans="2:2" ht="18.75">
      <c r="B77" s="20" t="s">
        <v>3071</v>
      </c>
    </row>
    <row r="78" spans="2:2" ht="18.75">
      <c r="B78" s="20" t="s">
        <v>3072</v>
      </c>
    </row>
    <row r="79" spans="2:2" ht="37.5">
      <c r="B79" s="20" t="s">
        <v>3296</v>
      </c>
    </row>
    <row r="80" spans="2:2" ht="18.75">
      <c r="B80" s="20" t="s">
        <v>3073</v>
      </c>
    </row>
    <row r="81" spans="2:2" ht="37.5">
      <c r="B81" s="20" t="s">
        <v>2473</v>
      </c>
    </row>
    <row r="82" spans="2:2" ht="18.75">
      <c r="B82" s="20" t="s">
        <v>3075</v>
      </c>
    </row>
    <row r="83" spans="2:2" ht="18.75">
      <c r="B83" s="20" t="s">
        <v>3076</v>
      </c>
    </row>
    <row r="84" spans="2:2" ht="18.75">
      <c r="B84" s="20" t="s">
        <v>2474</v>
      </c>
    </row>
    <row r="85" spans="2:2" ht="18.75">
      <c r="B85" s="20" t="s">
        <v>2475</v>
      </c>
    </row>
    <row r="86" spans="2:2" ht="18.75">
      <c r="B86" s="20" t="s">
        <v>2476</v>
      </c>
    </row>
    <row r="87" spans="2:2" ht="18.75">
      <c r="B87" s="20"/>
    </row>
    <row r="88" spans="2:2" ht="18.75">
      <c r="B88" s="20"/>
    </row>
    <row r="89" spans="2:2" ht="18.75">
      <c r="B89" s="19"/>
    </row>
    <row r="90" spans="2:2" ht="37.5">
      <c r="B90" s="20" t="s">
        <v>2477</v>
      </c>
    </row>
    <row r="91" spans="2:2" ht="18.75">
      <c r="B91" s="20" t="s">
        <v>2478</v>
      </c>
    </row>
    <row r="92" spans="2:2" ht="56.25">
      <c r="B92" s="20" t="s">
        <v>2479</v>
      </c>
    </row>
    <row r="93" spans="2:2" ht="18.75">
      <c r="B93" s="20" t="s">
        <v>2480</v>
      </c>
    </row>
    <row r="94" spans="2:2" ht="18.75">
      <c r="B94" s="20" t="s">
        <v>2481</v>
      </c>
    </row>
    <row r="95" spans="2:2" ht="18.75">
      <c r="B95" s="20" t="s">
        <v>2482</v>
      </c>
    </row>
    <row r="96" spans="2:2" ht="18.75">
      <c r="B96" s="20" t="s">
        <v>2483</v>
      </c>
    </row>
    <row r="97" spans="2:2" ht="18.75">
      <c r="B97" s="20" t="s">
        <v>2484</v>
      </c>
    </row>
    <row r="98" spans="2:2" ht="18.75">
      <c r="B98" s="20" t="s">
        <v>2485</v>
      </c>
    </row>
    <row r="99" spans="2:2" ht="56.25">
      <c r="B99" s="20" t="s">
        <v>2486</v>
      </c>
    </row>
    <row r="100" spans="2:2" ht="30">
      <c r="B100" s="24" t="s">
        <v>2487</v>
      </c>
    </row>
    <row r="101" spans="2:2" ht="18.75">
      <c r="B101" s="22"/>
    </row>
    <row r="102" spans="2:2" ht="18.75">
      <c r="B102" s="19" t="s">
        <v>2488</v>
      </c>
    </row>
    <row r="103" spans="2:2" ht="18.75">
      <c r="B103" s="20"/>
    </row>
    <row r="104" spans="2:2" ht="18.75">
      <c r="B104" s="19" t="s">
        <v>2489</v>
      </c>
    </row>
    <row r="105" spans="2:2" ht="18.75">
      <c r="B105" s="19"/>
    </row>
    <row r="106" spans="2:2" ht="18.75">
      <c r="B106" s="20" t="s">
        <v>2490</v>
      </c>
    </row>
    <row r="107" spans="2:2" ht="18.75">
      <c r="B107" s="20"/>
    </row>
    <row r="108" spans="2:2" ht="18.75">
      <c r="B108" s="19" t="s">
        <v>2491</v>
      </c>
    </row>
    <row r="109" spans="2:2" ht="18.75">
      <c r="B109" s="188"/>
    </row>
    <row r="110" spans="2:2" ht="37.5">
      <c r="B110" s="20" t="s">
        <v>2492</v>
      </c>
    </row>
    <row r="111" spans="2:2" ht="18.75">
      <c r="B111" s="20" t="s">
        <v>3089</v>
      </c>
    </row>
    <row r="112" spans="2:2" ht="37.5">
      <c r="B112" s="20" t="s">
        <v>2493</v>
      </c>
    </row>
    <row r="113" spans="2:2" ht="18.75">
      <c r="B113" s="19"/>
    </row>
    <row r="114" spans="2:2" ht="18.75">
      <c r="B114" s="20" t="s">
        <v>2494</v>
      </c>
    </row>
    <row r="115" spans="2:2" ht="18.75">
      <c r="B115" s="217" t="s">
        <v>2495</v>
      </c>
    </row>
    <row r="116" spans="2:2" ht="56.25">
      <c r="B116" s="20" t="s">
        <v>2496</v>
      </c>
    </row>
    <row r="117" spans="2:2" ht="18.75">
      <c r="B117" s="20" t="s">
        <v>2497</v>
      </c>
    </row>
    <row r="118" spans="2:2" ht="18.75">
      <c r="B118" s="20" t="s">
        <v>2498</v>
      </c>
    </row>
    <row r="119" spans="2:2" ht="131.25">
      <c r="B119" s="20" t="s">
        <v>2499</v>
      </c>
    </row>
    <row r="120" spans="2:2" ht="18.75">
      <c r="B120" s="20"/>
    </row>
    <row r="121" spans="2:2" ht="18.75">
      <c r="B121" s="19" t="s">
        <v>2500</v>
      </c>
    </row>
    <row r="122" spans="2:2" ht="18.75">
      <c r="B122" s="19" t="s">
        <v>2501</v>
      </c>
    </row>
    <row r="123" spans="2:2" ht="18.75">
      <c r="B123" s="20"/>
    </row>
    <row r="124" spans="2:2" ht="18.75">
      <c r="B124" s="20" t="s">
        <v>3093</v>
      </c>
    </row>
    <row r="125" spans="2:2" ht="18.75">
      <c r="B125" s="20" t="s">
        <v>2502</v>
      </c>
    </row>
    <row r="126" spans="2:2" ht="18.75">
      <c r="B126" s="20" t="s">
        <v>2503</v>
      </c>
    </row>
    <row r="127" spans="2:2" ht="18.75">
      <c r="B127" s="20"/>
    </row>
    <row r="128" spans="2:2" ht="37.5">
      <c r="B128" s="19" t="s">
        <v>2504</v>
      </c>
    </row>
    <row r="129" spans="2:2" ht="18.75">
      <c r="B129" s="19" t="s">
        <v>2505</v>
      </c>
    </row>
    <row r="130" spans="2:2" ht="37.5">
      <c r="B130" s="19" t="s">
        <v>2506</v>
      </c>
    </row>
    <row r="131" spans="2:2" ht="18.75">
      <c r="B131" s="19" t="s">
        <v>2501</v>
      </c>
    </row>
    <row r="132" spans="2:2" ht="18.75">
      <c r="B132" s="20"/>
    </row>
    <row r="133" spans="2:2" ht="37.5">
      <c r="B133" s="20" t="s">
        <v>2507</v>
      </c>
    </row>
    <row r="134" spans="2:2" ht="18.75">
      <c r="B134" s="20"/>
    </row>
    <row r="135" spans="2:2" ht="18.75">
      <c r="B135" s="19"/>
    </row>
    <row r="136" spans="2:2" ht="18.75">
      <c r="B136" s="20" t="s">
        <v>3102</v>
      </c>
    </row>
    <row r="137" spans="2:2" ht="18.75">
      <c r="B137" s="22"/>
    </row>
    <row r="138" spans="2:2" ht="18.75">
      <c r="B138" s="19" t="s">
        <v>2508</v>
      </c>
    </row>
    <row r="139" spans="2:2" ht="18.75">
      <c r="B139" s="19" t="s">
        <v>2509</v>
      </c>
    </row>
    <row r="140" spans="2:2" ht="18.75">
      <c r="B140" s="19" t="s">
        <v>2510</v>
      </c>
    </row>
    <row r="141" spans="2:2" ht="18.75">
      <c r="B141" s="19"/>
    </row>
    <row r="142" spans="2:2" ht="37.5">
      <c r="B142" s="20" t="s">
        <v>2511</v>
      </c>
    </row>
    <row r="143" spans="2:2" ht="18.75">
      <c r="B143" s="20" t="s">
        <v>2512</v>
      </c>
    </row>
    <row r="144" spans="2:2">
      <c r="B144" s="24" t="s">
        <v>2513</v>
      </c>
    </row>
    <row r="145" spans="2:2">
      <c r="B145" s="24" t="s">
        <v>2514</v>
      </c>
    </row>
    <row r="146" spans="2:2">
      <c r="B146" s="24" t="s">
        <v>2515</v>
      </c>
    </row>
    <row r="147" spans="2:2" ht="30">
      <c r="B147" s="24" t="s">
        <v>2516</v>
      </c>
    </row>
    <row r="148" spans="2:2" ht="30">
      <c r="B148" s="24" t="s">
        <v>2517</v>
      </c>
    </row>
    <row r="149" spans="2:2">
      <c r="B149" s="24" t="s">
        <v>2518</v>
      </c>
    </row>
    <row r="150" spans="2:2" ht="30">
      <c r="B150" s="24" t="s">
        <v>2519</v>
      </c>
    </row>
    <row r="151" spans="2:2" ht="56.25">
      <c r="B151" s="20" t="s">
        <v>3301</v>
      </c>
    </row>
    <row r="152" spans="2:2" ht="56.25">
      <c r="B152" s="20" t="s">
        <v>3107</v>
      </c>
    </row>
    <row r="153" spans="2:2" ht="37.5">
      <c r="B153" s="20" t="s">
        <v>2692</v>
      </c>
    </row>
    <row r="154" spans="2:2" ht="37.5">
      <c r="B154" s="20" t="s">
        <v>2520</v>
      </c>
    </row>
    <row r="155" spans="2:2">
      <c r="B155" s="1"/>
    </row>
    <row r="156" spans="2:2" ht="18.75">
      <c r="B156" s="20"/>
    </row>
    <row r="157" spans="2:2" ht="18.75">
      <c r="B157" s="19"/>
    </row>
    <row r="158" spans="2:2">
      <c r="B158" s="24" t="s">
        <v>2521</v>
      </c>
    </row>
    <row r="159" spans="2:2" ht="56.25">
      <c r="B159" s="20" t="s">
        <v>2693</v>
      </c>
    </row>
    <row r="160" spans="2:2" ht="75">
      <c r="B160" s="20" t="s">
        <v>2694</v>
      </c>
    </row>
    <row r="161" spans="2:2" ht="75">
      <c r="B161" s="20" t="s">
        <v>2695</v>
      </c>
    </row>
    <row r="162" spans="2:2" ht="75">
      <c r="B162" s="20" t="s">
        <v>2522</v>
      </c>
    </row>
    <row r="163" spans="2:2" ht="93.75">
      <c r="B163" s="20" t="s">
        <v>2523</v>
      </c>
    </row>
    <row r="164" spans="2:2" ht="41.25" customHeight="1">
      <c r="B164" s="20" t="s">
        <v>2524</v>
      </c>
    </row>
    <row r="165" spans="2:2" ht="30">
      <c r="B165" s="24" t="s">
        <v>2525</v>
      </c>
    </row>
    <row r="166" spans="2:2">
      <c r="B166" s="218"/>
    </row>
    <row r="167" spans="2:2">
      <c r="B167" s="218"/>
    </row>
    <row r="168" spans="2:2">
      <c r="B168" s="218"/>
    </row>
    <row r="169" spans="2:2">
      <c r="B169" s="66"/>
    </row>
    <row r="170" spans="2:2" ht="30">
      <c r="B170" s="24" t="s">
        <v>2526</v>
      </c>
    </row>
    <row r="171" spans="2:2" ht="56.25">
      <c r="B171" s="20" t="s">
        <v>3114</v>
      </c>
    </row>
    <row r="172" spans="2:2" ht="37.5">
      <c r="B172" s="20" t="s">
        <v>2527</v>
      </c>
    </row>
    <row r="173" spans="2:2" ht="93.75">
      <c r="B173" s="215" t="s">
        <v>2528</v>
      </c>
    </row>
    <row r="174" spans="2:2" ht="75">
      <c r="B174" s="215" t="s">
        <v>2529</v>
      </c>
    </row>
    <row r="175" spans="2:2" ht="18.75">
      <c r="B175" s="215" t="s">
        <v>2530</v>
      </c>
    </row>
    <row r="176" spans="2:2" ht="56.25">
      <c r="B176" s="215" t="s">
        <v>2531</v>
      </c>
    </row>
    <row r="177" spans="2:2" ht="18.75">
      <c r="B177" s="215" t="s">
        <v>2530</v>
      </c>
    </row>
    <row r="178" spans="2:2" ht="56.25">
      <c r="B178" s="215" t="s">
        <v>2532</v>
      </c>
    </row>
    <row r="179" spans="2:2" ht="18.75">
      <c r="B179" s="215" t="s">
        <v>2530</v>
      </c>
    </row>
    <row r="180" spans="2:2" ht="56.25">
      <c r="B180" s="215" t="s">
        <v>2533</v>
      </c>
    </row>
    <row r="181" spans="2:2" ht="18.75">
      <c r="B181" s="215" t="s">
        <v>2530</v>
      </c>
    </row>
    <row r="182" spans="2:2" ht="56.25">
      <c r="B182" s="215" t="s">
        <v>2534</v>
      </c>
    </row>
    <row r="183" spans="2:2" ht="18.75">
      <c r="B183" s="216">
        <v>9</v>
      </c>
    </row>
    <row r="184" spans="2:2" ht="56.25">
      <c r="B184" s="215" t="s">
        <v>2535</v>
      </c>
    </row>
    <row r="185" spans="2:2" ht="18.75">
      <c r="B185" s="215" t="s">
        <v>2530</v>
      </c>
    </row>
    <row r="186" spans="2:2" ht="56.25">
      <c r="B186" s="215" t="s">
        <v>2536</v>
      </c>
    </row>
    <row r="187" spans="2:2" ht="18.75">
      <c r="B187" s="215" t="s">
        <v>2530</v>
      </c>
    </row>
    <row r="188" spans="2:2" ht="56.25">
      <c r="B188" s="215" t="s">
        <v>2537</v>
      </c>
    </row>
    <row r="189" spans="2:2" ht="18.75">
      <c r="B189" s="215" t="s">
        <v>2530</v>
      </c>
    </row>
    <row r="190" spans="2:2" ht="56.25">
      <c r="B190" s="215" t="s">
        <v>2538</v>
      </c>
    </row>
    <row r="191" spans="2:2" ht="18.75">
      <c r="B191" s="215" t="s">
        <v>2530</v>
      </c>
    </row>
    <row r="192" spans="2:2" ht="56.25">
      <c r="B192" s="215" t="s">
        <v>2539</v>
      </c>
    </row>
    <row r="193" spans="2:2" ht="18.75">
      <c r="B193" s="19"/>
    </row>
    <row r="194" spans="2:2" ht="18.75">
      <c r="B194" s="19" t="s">
        <v>2540</v>
      </c>
    </row>
    <row r="195" spans="2:2" ht="18.75">
      <c r="B195" s="19" t="s">
        <v>2541</v>
      </c>
    </row>
    <row r="196" spans="2:2" ht="18.75">
      <c r="B196" s="19" t="s">
        <v>2542</v>
      </c>
    </row>
    <row r="197" spans="2:2" ht="18.75">
      <c r="B197" s="19" t="s">
        <v>2543</v>
      </c>
    </row>
    <row r="198" spans="2:2" ht="37.5">
      <c r="B198" s="19" t="s">
        <v>2544</v>
      </c>
    </row>
    <row r="199" spans="2:2" ht="37.5">
      <c r="B199" s="19" t="s">
        <v>2545</v>
      </c>
    </row>
    <row r="200" spans="2:2" ht="18.75">
      <c r="B200" s="20"/>
    </row>
    <row r="201" spans="2:2" ht="18.75">
      <c r="B201" s="20" t="s">
        <v>3124</v>
      </c>
    </row>
    <row r="202" spans="2:2" ht="45">
      <c r="B202" s="24" t="s">
        <v>2546</v>
      </c>
    </row>
    <row r="203" spans="2:2" ht="18.75">
      <c r="B203" s="20"/>
    </row>
    <row r="204" spans="2:2" ht="18.75">
      <c r="B204" s="19"/>
    </row>
    <row r="205" spans="2:2" ht="75">
      <c r="B205" s="20" t="s">
        <v>2547</v>
      </c>
    </row>
    <row r="206" spans="2:2" ht="37.5">
      <c r="B206" s="20" t="s">
        <v>2548</v>
      </c>
    </row>
    <row r="207" spans="2:2" ht="18.75">
      <c r="B207" s="20"/>
    </row>
    <row r="208" spans="2:2" ht="18.75">
      <c r="B208" s="19" t="s">
        <v>2549</v>
      </c>
    </row>
    <row r="209" spans="2:2" ht="18.75">
      <c r="B209" s="19" t="s">
        <v>2541</v>
      </c>
    </row>
    <row r="210" spans="2:2" ht="18.75">
      <c r="B210" s="19" t="s">
        <v>2542</v>
      </c>
    </row>
    <row r="211" spans="2:2" ht="18.75">
      <c r="B211" s="19" t="s">
        <v>2550</v>
      </c>
    </row>
    <row r="212" spans="2:2" ht="37.5">
      <c r="B212" s="19" t="s">
        <v>2551</v>
      </c>
    </row>
    <row r="213" spans="2:2" ht="37.5">
      <c r="B213" s="19" t="s">
        <v>2552</v>
      </c>
    </row>
    <row r="214" spans="2:2" ht="37.5">
      <c r="B214" s="19" t="s">
        <v>2553</v>
      </c>
    </row>
    <row r="215" spans="2:2" ht="18.75">
      <c r="B215" s="19"/>
    </row>
    <row r="216" spans="2:2" ht="75">
      <c r="B216" s="20" t="s">
        <v>2554</v>
      </c>
    </row>
    <row r="217" spans="2:2">
      <c r="B217" s="24" t="s">
        <v>2555</v>
      </c>
    </row>
    <row r="218" spans="2:2">
      <c r="B218" s="24" t="s">
        <v>2556</v>
      </c>
    </row>
    <row r="219" spans="2:2" ht="30">
      <c r="B219" s="24" t="s">
        <v>2557</v>
      </c>
    </row>
    <row r="220" spans="2:2" ht="45">
      <c r="B220" s="24" t="s">
        <v>2558</v>
      </c>
    </row>
    <row r="221" spans="2:2" ht="37.5">
      <c r="B221" s="20" t="s">
        <v>2559</v>
      </c>
    </row>
    <row r="222" spans="2:2">
      <c r="B222" s="1"/>
    </row>
    <row r="223" spans="2:2" ht="18.75">
      <c r="B223" s="20"/>
    </row>
    <row r="224" spans="2:2" ht="18.75">
      <c r="B224" s="19"/>
    </row>
    <row r="225" spans="2:2" ht="37.5">
      <c r="B225" s="20" t="s">
        <v>2560</v>
      </c>
    </row>
    <row r="226" spans="2:2" ht="37.5">
      <c r="B226" s="20" t="s">
        <v>2561</v>
      </c>
    </row>
    <row r="227" spans="2:2" ht="18.75">
      <c r="B227" s="22"/>
    </row>
    <row r="228" spans="2:2" ht="18.75">
      <c r="B228" s="19" t="s">
        <v>2562</v>
      </c>
    </row>
    <row r="229" spans="2:2" ht="18.75">
      <c r="B229" s="20"/>
    </row>
    <row r="230" spans="2:2" ht="56.25">
      <c r="B230" s="20" t="s">
        <v>3140</v>
      </c>
    </row>
    <row r="231" spans="2:2" ht="93.75">
      <c r="B231" s="20" t="s">
        <v>3141</v>
      </c>
    </row>
    <row r="232" spans="2:2">
      <c r="B232" s="219"/>
    </row>
    <row r="233" spans="2:2" ht="18.75">
      <c r="B233" s="20"/>
    </row>
    <row r="234" spans="2:2" ht="37.5">
      <c r="B234" s="19" t="s">
        <v>2563</v>
      </c>
    </row>
    <row r="235" spans="2:2" ht="18.75">
      <c r="B235" s="19" t="s">
        <v>2501</v>
      </c>
    </row>
    <row r="236" spans="2:2" ht="18.75">
      <c r="B236" s="20"/>
    </row>
    <row r="237" spans="2:2" ht="18.75">
      <c r="B237" s="20" t="s">
        <v>3144</v>
      </c>
    </row>
    <row r="238" spans="2:2" ht="18.75">
      <c r="B238" s="20" t="s">
        <v>3145</v>
      </c>
    </row>
    <row r="239" spans="2:2" ht="37.5">
      <c r="B239" s="20" t="s">
        <v>3306</v>
      </c>
    </row>
    <row r="240" spans="2:2" ht="18.75">
      <c r="B240" s="20" t="s">
        <v>3146</v>
      </c>
    </row>
    <row r="241" spans="2:2" ht="56.25">
      <c r="B241" s="20" t="s">
        <v>3147</v>
      </c>
    </row>
    <row r="242" spans="2:2" ht="56.25">
      <c r="B242" s="20" t="s">
        <v>2564</v>
      </c>
    </row>
    <row r="243" spans="2:2">
      <c r="B243" s="1"/>
    </row>
    <row r="244" spans="2:2" ht="18.75">
      <c r="B244" s="19"/>
    </row>
    <row r="245" spans="2:2" ht="18.75">
      <c r="B245" s="20" t="s">
        <v>2565</v>
      </c>
    </row>
    <row r="246" spans="2:2" ht="18.75">
      <c r="B246" s="20" t="s">
        <v>3307</v>
      </c>
    </row>
    <row r="247" spans="2:2" ht="75">
      <c r="B247" s="20" t="s">
        <v>3149</v>
      </c>
    </row>
    <row r="248" spans="2:2" ht="37.5">
      <c r="B248" s="20" t="s">
        <v>3150</v>
      </c>
    </row>
    <row r="249" spans="2:2" ht="18.75">
      <c r="B249" s="20"/>
    </row>
    <row r="250" spans="2:2" ht="37.5">
      <c r="B250" s="19" t="s">
        <v>2566</v>
      </c>
    </row>
    <row r="251" spans="2:2" ht="18.75">
      <c r="B251" s="19" t="s">
        <v>2567</v>
      </c>
    </row>
    <row r="252" spans="2:2" ht="18.75">
      <c r="B252" s="20"/>
    </row>
    <row r="253" spans="2:2" ht="37.5">
      <c r="B253" s="20" t="s">
        <v>2708</v>
      </c>
    </row>
    <row r="254" spans="2:2" ht="75">
      <c r="B254" s="20" t="s">
        <v>2568</v>
      </c>
    </row>
    <row r="255" spans="2:2" ht="56.25">
      <c r="B255" s="20" t="s">
        <v>3162</v>
      </c>
    </row>
    <row r="256" spans="2:2">
      <c r="B256" s="220"/>
    </row>
    <row r="257" spans="2:2" ht="18.75">
      <c r="B257" s="22"/>
    </row>
    <row r="258" spans="2:2" ht="75">
      <c r="B258" s="19" t="s">
        <v>2569</v>
      </c>
    </row>
    <row r="259" spans="2:2" ht="18.75">
      <c r="B259" s="20"/>
    </row>
    <row r="260" spans="2:2" ht="37.5">
      <c r="B260" s="20" t="s">
        <v>3166</v>
      </c>
    </row>
    <row r="261" spans="2:2" ht="18.75">
      <c r="B261" s="19"/>
    </row>
    <row r="262" spans="2:2" ht="37.5">
      <c r="B262" s="19" t="s">
        <v>2570</v>
      </c>
    </row>
    <row r="263" spans="2:2" ht="18.75">
      <c r="B263" s="19"/>
    </row>
    <row r="264" spans="2:2" ht="18.75">
      <c r="B264" s="19" t="s">
        <v>2571</v>
      </c>
    </row>
    <row r="265" spans="2:2" ht="18.75">
      <c r="B265" s="22"/>
    </row>
    <row r="266" spans="2:2" ht="37.5">
      <c r="B266" s="20" t="s">
        <v>3170</v>
      </c>
    </row>
    <row r="267" spans="2:2" ht="18.75">
      <c r="B267" s="19"/>
    </row>
    <row r="268" spans="2:2" ht="18.75">
      <c r="B268" s="19" t="s">
        <v>2572</v>
      </c>
    </row>
    <row r="269" spans="2:2" ht="18.75">
      <c r="B269" s="19" t="s">
        <v>2573</v>
      </c>
    </row>
    <row r="270" spans="2:2" ht="37.5">
      <c r="B270" s="19" t="s">
        <v>2574</v>
      </c>
    </row>
    <row r="271" spans="2:2">
      <c r="B271" s="196"/>
    </row>
    <row r="272" spans="2:2" ht="37.5">
      <c r="B272" s="20" t="s">
        <v>3175</v>
      </c>
    </row>
    <row r="273" spans="2:2" ht="18.75">
      <c r="B273" s="188"/>
    </row>
    <row r="274" spans="2:2" ht="75">
      <c r="B274" s="19" t="s">
        <v>2575</v>
      </c>
    </row>
    <row r="275" spans="2:2">
      <c r="B275" s="196"/>
    </row>
    <row r="276" spans="2:2" ht="56.25">
      <c r="B276" s="20" t="s">
        <v>3181</v>
      </c>
    </row>
    <row r="277" spans="2:2" ht="18.75">
      <c r="B277" s="22"/>
    </row>
    <row r="278" spans="2:2" ht="18.75">
      <c r="B278" s="19" t="s">
        <v>2576</v>
      </c>
    </row>
    <row r="279" spans="2:2" ht="18.75">
      <c r="B279" s="19" t="s">
        <v>2577</v>
      </c>
    </row>
    <row r="280" spans="2:2" ht="18.75">
      <c r="B280" s="19" t="s">
        <v>2578</v>
      </c>
    </row>
    <row r="281" spans="2:2" ht="18.75">
      <c r="B281" s="19" t="s">
        <v>2579</v>
      </c>
    </row>
    <row r="282" spans="2:2" ht="18.75">
      <c r="B282" s="20"/>
    </row>
    <row r="283" spans="2:2" ht="37.5">
      <c r="B283" s="20" t="s">
        <v>3183</v>
      </c>
    </row>
    <row r="284" spans="2:2" ht="56.25">
      <c r="B284" s="20" t="s">
        <v>3184</v>
      </c>
    </row>
    <row r="285" spans="2:2" ht="37.5">
      <c r="B285" s="20" t="s">
        <v>3185</v>
      </c>
    </row>
    <row r="286" spans="2:2" ht="18.75">
      <c r="B286" s="19"/>
    </row>
    <row r="287" spans="2:2" ht="18.75">
      <c r="B287" s="19" t="s">
        <v>2580</v>
      </c>
    </row>
    <row r="288" spans="2:2" ht="18.75">
      <c r="B288" s="19" t="s">
        <v>2581</v>
      </c>
    </row>
    <row r="289" spans="2:2" ht="18.75">
      <c r="B289" s="19" t="s">
        <v>2582</v>
      </c>
    </row>
    <row r="290" spans="2:2" ht="18.75">
      <c r="B290" s="19" t="s">
        <v>2583</v>
      </c>
    </row>
    <row r="291" spans="2:2" ht="18.75">
      <c r="B291" s="19" t="s">
        <v>2584</v>
      </c>
    </row>
    <row r="292" spans="2:2" ht="37.5">
      <c r="B292" s="19" t="s">
        <v>2585</v>
      </c>
    </row>
    <row r="293" spans="2:2">
      <c r="B293" s="66" t="s">
        <v>2586</v>
      </c>
    </row>
    <row r="294" spans="2:2" ht="18.75">
      <c r="B294" s="22"/>
    </row>
    <row r="295" spans="2:2" ht="37.5">
      <c r="B295" s="20" t="s">
        <v>3190</v>
      </c>
    </row>
    <row r="296" spans="2:2" ht="37.5">
      <c r="B296" s="20" t="s">
        <v>3191</v>
      </c>
    </row>
    <row r="297" spans="2:2" ht="56.25">
      <c r="B297" s="20" t="s">
        <v>3192</v>
      </c>
    </row>
    <row r="298" spans="2:2" ht="56.25">
      <c r="B298" s="20" t="s">
        <v>3193</v>
      </c>
    </row>
    <row r="299" spans="2:2" ht="37.5">
      <c r="B299" s="20" t="s">
        <v>3311</v>
      </c>
    </row>
    <row r="300" spans="2:2" ht="56.25">
      <c r="B300" s="20" t="s">
        <v>3194</v>
      </c>
    </row>
    <row r="301" spans="2:2" ht="37.5">
      <c r="B301" s="20" t="s">
        <v>3312</v>
      </c>
    </row>
    <row r="302" spans="2:2" ht="37.5">
      <c r="B302" s="20" t="s">
        <v>3313</v>
      </c>
    </row>
    <row r="303" spans="2:2" ht="18.75">
      <c r="B303" s="20"/>
    </row>
    <row r="304" spans="2:2" ht="18.75">
      <c r="B304" s="20"/>
    </row>
    <row r="305" spans="2:2" ht="18.75">
      <c r="B305" s="19"/>
    </row>
    <row r="306" spans="2:2" ht="56.25">
      <c r="B306" s="20" t="s">
        <v>3314</v>
      </c>
    </row>
    <row r="307" spans="2:2" ht="56.25">
      <c r="B307" s="20" t="s">
        <v>3195</v>
      </c>
    </row>
    <row r="308" spans="2:2" ht="37.5">
      <c r="B308" s="20" t="s">
        <v>3196</v>
      </c>
    </row>
    <row r="309" spans="2:2" ht="93.75">
      <c r="B309" s="20" t="s">
        <v>3315</v>
      </c>
    </row>
    <row r="310" spans="2:2" ht="56.25">
      <c r="B310" s="20" t="s">
        <v>2587</v>
      </c>
    </row>
    <row r="311" spans="2:2" ht="37.5">
      <c r="B311" s="20" t="s">
        <v>3198</v>
      </c>
    </row>
    <row r="312" spans="2:2" ht="37.5">
      <c r="B312" s="20" t="s">
        <v>2727</v>
      </c>
    </row>
    <row r="313" spans="2:2" ht="18.75">
      <c r="B313" s="20" t="s">
        <v>3316</v>
      </c>
    </row>
    <row r="314" spans="2:2" ht="112.5">
      <c r="B314" s="20" t="s">
        <v>2588</v>
      </c>
    </row>
    <row r="315" spans="2:2" ht="37.5">
      <c r="B315" s="20" t="s">
        <v>3201</v>
      </c>
    </row>
    <row r="316" spans="2:2" ht="18.75">
      <c r="B316" s="19"/>
    </row>
    <row r="317" spans="2:2" ht="18.75">
      <c r="B317" s="20" t="s">
        <v>3317</v>
      </c>
    </row>
    <row r="318" spans="2:2" ht="18.75">
      <c r="B318" s="20" t="s">
        <v>3318</v>
      </c>
    </row>
    <row r="319" spans="2:2" ht="18.75">
      <c r="B319" s="20" t="s">
        <v>3319</v>
      </c>
    </row>
    <row r="320" spans="2:2" ht="18.75">
      <c r="B320" s="20" t="s">
        <v>3320</v>
      </c>
    </row>
    <row r="321" spans="2:2" ht="18.75">
      <c r="B321" s="20" t="s">
        <v>3321</v>
      </c>
    </row>
    <row r="322" spans="2:2" ht="18.75">
      <c r="B322" s="20" t="s">
        <v>3322</v>
      </c>
    </row>
    <row r="323" spans="2:2" ht="75">
      <c r="B323" s="20" t="s">
        <v>3202</v>
      </c>
    </row>
    <row r="324" spans="2:2" ht="56.25">
      <c r="B324" s="20" t="s">
        <v>3203</v>
      </c>
    </row>
    <row r="325" spans="2:2" ht="56.25">
      <c r="B325" s="20" t="s">
        <v>3204</v>
      </c>
    </row>
    <row r="326" spans="2:2" ht="37.5">
      <c r="B326" s="20" t="s">
        <v>3323</v>
      </c>
    </row>
    <row r="327" spans="2:2" ht="37.5">
      <c r="B327" s="20" t="s">
        <v>3324</v>
      </c>
    </row>
    <row r="328" spans="2:2" ht="18.75">
      <c r="B328" s="22"/>
    </row>
    <row r="329" spans="2:2" ht="18.75">
      <c r="B329" s="19" t="s">
        <v>2589</v>
      </c>
    </row>
    <row r="330" spans="2:2" ht="18.75">
      <c r="B330" s="19" t="s">
        <v>2590</v>
      </c>
    </row>
    <row r="331" spans="2:2" ht="18.75">
      <c r="B331" s="19" t="s">
        <v>2591</v>
      </c>
    </row>
    <row r="332" spans="2:2" ht="18.75">
      <c r="B332" s="19" t="s">
        <v>2592</v>
      </c>
    </row>
    <row r="333" spans="2:2" ht="18.75">
      <c r="B333" s="19" t="s">
        <v>2593</v>
      </c>
    </row>
    <row r="334" spans="2:2" ht="75">
      <c r="B334" s="19" t="s">
        <v>2594</v>
      </c>
    </row>
    <row r="335" spans="2:2" ht="18.75">
      <c r="B335" s="181"/>
    </row>
    <row r="336" spans="2:2" ht="18.75">
      <c r="B336" s="20" t="s">
        <v>2595</v>
      </c>
    </row>
    <row r="337" spans="2:2">
      <c r="B337" s="1"/>
    </row>
    <row r="338" spans="2:2" ht="18.75">
      <c r="B338" s="19"/>
    </row>
    <row r="339" spans="2:2" ht="18.75">
      <c r="B339" s="20" t="s">
        <v>2596</v>
      </c>
    </row>
    <row r="340" spans="2:2" ht="56.25">
      <c r="B340" s="20" t="s">
        <v>3211</v>
      </c>
    </row>
    <row r="341" spans="2:2" ht="37.5">
      <c r="B341" s="20" t="s">
        <v>3212</v>
      </c>
    </row>
    <row r="342" spans="2:2" ht="37.5">
      <c r="B342" s="20" t="s">
        <v>3213</v>
      </c>
    </row>
    <row r="343" spans="2:2" ht="18.75">
      <c r="B343" s="20" t="s">
        <v>3214</v>
      </c>
    </row>
    <row r="344" spans="2:2" ht="18.75">
      <c r="B344" s="20" t="s">
        <v>3325</v>
      </c>
    </row>
    <row r="345" spans="2:2" ht="37.5">
      <c r="B345" s="20" t="s">
        <v>3215</v>
      </c>
    </row>
    <row r="346" spans="2:2" ht="37.5">
      <c r="B346" s="20" t="s">
        <v>3216</v>
      </c>
    </row>
    <row r="347" spans="2:2" ht="18.75">
      <c r="B347" s="20"/>
    </row>
    <row r="348" spans="2:2" ht="75">
      <c r="B348" s="19" t="s">
        <v>2597</v>
      </c>
    </row>
    <row r="349" spans="2:2" ht="18.75">
      <c r="B349" s="19"/>
    </row>
    <row r="350" spans="2:2" ht="56.25">
      <c r="B350" s="20" t="s">
        <v>3221</v>
      </c>
    </row>
    <row r="351" spans="2:2" ht="18.75">
      <c r="B351" s="20" t="s">
        <v>3326</v>
      </c>
    </row>
    <row r="352" spans="2:2" ht="18.75">
      <c r="B352" s="20" t="s">
        <v>3327</v>
      </c>
    </row>
    <row r="353" spans="2:2" ht="75">
      <c r="B353" s="20" t="s">
        <v>3222</v>
      </c>
    </row>
    <row r="354" spans="2:2" ht="18.75">
      <c r="B354" s="19"/>
    </row>
    <row r="355" spans="2:2" ht="75">
      <c r="B355" s="20" t="s">
        <v>3328</v>
      </c>
    </row>
    <row r="356" spans="2:2" ht="37.5">
      <c r="B356" s="20" t="s">
        <v>3223</v>
      </c>
    </row>
    <row r="357" spans="2:2" ht="37.5">
      <c r="B357" s="20" t="s">
        <v>3224</v>
      </c>
    </row>
    <row r="358" spans="2:2" ht="93.75">
      <c r="B358" s="20" t="s">
        <v>2735</v>
      </c>
    </row>
    <row r="359" spans="2:2" ht="56.25">
      <c r="B359" s="20" t="s">
        <v>3226</v>
      </c>
    </row>
    <row r="360" spans="2:2" ht="37.5">
      <c r="B360" s="20" t="s">
        <v>3227</v>
      </c>
    </row>
    <row r="361" spans="2:2" ht="37.5">
      <c r="B361" s="20" t="s">
        <v>3228</v>
      </c>
    </row>
    <row r="362" spans="2:2" ht="37.5">
      <c r="B362" s="20" t="s">
        <v>3329</v>
      </c>
    </row>
    <row r="363" spans="2:2" ht="56.25">
      <c r="B363" s="20" t="s">
        <v>3229</v>
      </c>
    </row>
    <row r="364" spans="2:2" ht="37.5">
      <c r="B364" s="20" t="s">
        <v>3230</v>
      </c>
    </row>
    <row r="365" spans="2:2" ht="37.5">
      <c r="B365" s="20" t="s">
        <v>2598</v>
      </c>
    </row>
    <row r="366" spans="2:2">
      <c r="B366" s="1"/>
    </row>
    <row r="367" spans="2:2" ht="18.75">
      <c r="B367" s="19"/>
    </row>
    <row r="368" spans="2:2" ht="37.5">
      <c r="B368" s="20" t="s">
        <v>2599</v>
      </c>
    </row>
    <row r="369" spans="2:2" ht="37.5">
      <c r="B369" s="20" t="s">
        <v>3232</v>
      </c>
    </row>
    <row r="370" spans="2:2" ht="37.5">
      <c r="B370" s="20" t="s">
        <v>3233</v>
      </c>
    </row>
    <row r="371" spans="2:2" ht="56.25">
      <c r="B371" s="20" t="s">
        <v>2868</v>
      </c>
    </row>
    <row r="372" spans="2:2" ht="75">
      <c r="B372" s="20" t="s">
        <v>2869</v>
      </c>
    </row>
    <row r="373" spans="2:2" ht="75">
      <c r="B373" s="20" t="s">
        <v>2870</v>
      </c>
    </row>
    <row r="374" spans="2:2" ht="18.75">
      <c r="B374" s="19"/>
    </row>
    <row r="375" spans="2:2" ht="18.75">
      <c r="B375" s="19" t="s">
        <v>2600</v>
      </c>
    </row>
    <row r="376" spans="2:2" ht="18.75">
      <c r="B376" s="19" t="s">
        <v>2601</v>
      </c>
    </row>
    <row r="377" spans="2:2" ht="75">
      <c r="B377" s="19" t="s">
        <v>2602</v>
      </c>
    </row>
    <row r="378" spans="2:2" ht="18.75">
      <c r="B378" s="20"/>
    </row>
    <row r="379" spans="2:2" ht="18.75">
      <c r="B379" s="19" t="s">
        <v>2603</v>
      </c>
    </row>
    <row r="380" spans="2:2" ht="18.75">
      <c r="B380" s="19" t="s">
        <v>2604</v>
      </c>
    </row>
    <row r="381" spans="2:2">
      <c r="B381" s="197"/>
    </row>
    <row r="382" spans="2:2" ht="18.75">
      <c r="B382" s="20" t="s">
        <v>2605</v>
      </c>
    </row>
    <row r="383" spans="2:2" ht="37.5">
      <c r="B383" s="20" t="s">
        <v>2606</v>
      </c>
    </row>
    <row r="384" spans="2:2" ht="18.75">
      <c r="B384" s="19"/>
    </row>
    <row r="385" spans="2:2" ht="18.75">
      <c r="B385" s="20" t="s">
        <v>2607</v>
      </c>
    </row>
    <row r="386" spans="2:2" ht="18.75">
      <c r="B386" s="20" t="s">
        <v>2608</v>
      </c>
    </row>
    <row r="387" spans="2:2" ht="18.75">
      <c r="B387" s="20" t="s">
        <v>2609</v>
      </c>
    </row>
    <row r="388" spans="2:2" ht="18.75">
      <c r="B388" s="20" t="s">
        <v>2610</v>
      </c>
    </row>
    <row r="389" spans="2:2" ht="18.75">
      <c r="B389" s="20" t="s">
        <v>2611</v>
      </c>
    </row>
    <row r="390" spans="2:2" ht="18.75">
      <c r="B390" s="20" t="s">
        <v>2612</v>
      </c>
    </row>
    <row r="391" spans="2:2" ht="37.5">
      <c r="B391" s="20" t="s">
        <v>2880</v>
      </c>
    </row>
    <row r="392" spans="2:2" ht="37.5">
      <c r="B392" s="20" t="s">
        <v>3335</v>
      </c>
    </row>
    <row r="393" spans="2:2" ht="18.75">
      <c r="B393" s="19"/>
    </row>
    <row r="394" spans="2:2" ht="18.75">
      <c r="B394" s="19" t="s">
        <v>2613</v>
      </c>
    </row>
    <row r="395" spans="2:2" ht="18.75">
      <c r="B395" s="19" t="s">
        <v>2604</v>
      </c>
    </row>
    <row r="396" spans="2:2" ht="18.75">
      <c r="B396" s="22"/>
    </row>
    <row r="397" spans="2:2" ht="37.5">
      <c r="B397" s="20" t="s">
        <v>2882</v>
      </c>
    </row>
    <row r="398" spans="2:2" ht="56.25">
      <c r="B398" s="20" t="s">
        <v>2883</v>
      </c>
    </row>
    <row r="399" spans="2:2" ht="18.75">
      <c r="B399" s="20" t="s">
        <v>2884</v>
      </c>
    </row>
    <row r="400" spans="2:2" ht="18.75">
      <c r="B400" s="20" t="s">
        <v>3336</v>
      </c>
    </row>
    <row r="401" spans="2:2" ht="37.5">
      <c r="B401" s="20" t="s">
        <v>3337</v>
      </c>
    </row>
    <row r="402" spans="2:2" ht="37.5">
      <c r="B402" s="20" t="s">
        <v>3338</v>
      </c>
    </row>
    <row r="403" spans="2:2" ht="18.75">
      <c r="B403" s="20" t="s">
        <v>2885</v>
      </c>
    </row>
    <row r="404" spans="2:2" ht="37.5">
      <c r="B404" s="20" t="s">
        <v>2886</v>
      </c>
    </row>
    <row r="405" spans="2:2" ht="18.75">
      <c r="B405" s="20" t="s">
        <v>2887</v>
      </c>
    </row>
    <row r="406" spans="2:2" ht="18.75">
      <c r="B406" s="19"/>
    </row>
    <row r="407" spans="2:2" ht="18.75">
      <c r="B407" s="20" t="s">
        <v>3339</v>
      </c>
    </row>
    <row r="408" spans="2:2" ht="18.75">
      <c r="B408" s="20" t="s">
        <v>3340</v>
      </c>
    </row>
    <row r="409" spans="2:2" ht="18.75">
      <c r="B409" s="20" t="s">
        <v>3341</v>
      </c>
    </row>
    <row r="410" spans="2:2" ht="18.75">
      <c r="B410" s="20" t="s">
        <v>2888</v>
      </c>
    </row>
    <row r="411" spans="2:2" ht="18.75">
      <c r="B411" s="20" t="s">
        <v>2889</v>
      </c>
    </row>
    <row r="412" spans="2:2" ht="18.75">
      <c r="B412" s="20" t="s">
        <v>2890</v>
      </c>
    </row>
    <row r="413" spans="2:2" ht="18.75">
      <c r="B413" s="20" t="s">
        <v>2891</v>
      </c>
    </row>
    <row r="414" spans="2:2" ht="37.5">
      <c r="B414" s="20" t="s">
        <v>2892</v>
      </c>
    </row>
    <row r="415" spans="2:2" ht="37.5">
      <c r="B415" s="20" t="s">
        <v>2893</v>
      </c>
    </row>
    <row r="416" spans="2:2" ht="18.75">
      <c r="B416" s="20" t="s">
        <v>2894</v>
      </c>
    </row>
    <row r="417" spans="2:2" ht="18.75">
      <c r="B417" s="20" t="s">
        <v>2895</v>
      </c>
    </row>
    <row r="418" spans="2:2" ht="37.5">
      <c r="B418" s="20" t="s">
        <v>2742</v>
      </c>
    </row>
    <row r="419" spans="2:2" ht="56.25">
      <c r="B419" s="20" t="s">
        <v>2743</v>
      </c>
    </row>
    <row r="420" spans="2:2" ht="37.5">
      <c r="B420" s="20" t="s">
        <v>2897</v>
      </c>
    </row>
    <row r="421" spans="2:2" ht="112.5">
      <c r="B421" s="20" t="s">
        <v>2744</v>
      </c>
    </row>
    <row r="422" spans="2:2" ht="56.25">
      <c r="B422" s="20" t="s">
        <v>2614</v>
      </c>
    </row>
    <row r="423" spans="2:2">
      <c r="B423" s="1"/>
    </row>
    <row r="424" spans="2:2" ht="18.75">
      <c r="B424" s="19"/>
    </row>
    <row r="425" spans="2:2" ht="131.25">
      <c r="B425" s="20" t="s">
        <v>2615</v>
      </c>
    </row>
    <row r="426" spans="2:2" ht="37.5">
      <c r="B426" s="20" t="s">
        <v>2899</v>
      </c>
    </row>
    <row r="427" spans="2:2" ht="18.75">
      <c r="B427" s="20" t="s">
        <v>3342</v>
      </c>
    </row>
    <row r="428" spans="2:2" ht="37.5">
      <c r="B428" s="20" t="s">
        <v>2900</v>
      </c>
    </row>
    <row r="429" spans="2:2" ht="37.5">
      <c r="B429" s="20" t="s">
        <v>2901</v>
      </c>
    </row>
    <row r="430" spans="2:2" ht="75">
      <c r="B430" s="20" t="s">
        <v>2902</v>
      </c>
    </row>
    <row r="431" spans="2:2" ht="18.75">
      <c r="B431" s="20" t="s">
        <v>2616</v>
      </c>
    </row>
    <row r="432" spans="2:2" ht="37.5">
      <c r="B432" s="20" t="s">
        <v>2904</v>
      </c>
    </row>
    <row r="433" spans="2:2" ht="93.75">
      <c r="B433" s="20" t="s">
        <v>2617</v>
      </c>
    </row>
    <row r="434" spans="2:2" ht="37.5">
      <c r="B434" s="20" t="s">
        <v>2618</v>
      </c>
    </row>
    <row r="435" spans="2:2" ht="18.75">
      <c r="B435" s="19"/>
    </row>
    <row r="436" spans="2:2" ht="112.5">
      <c r="B436" s="20" t="s">
        <v>2619</v>
      </c>
    </row>
    <row r="437" spans="2:2" ht="75">
      <c r="B437" s="20" t="s">
        <v>2620</v>
      </c>
    </row>
    <row r="438" spans="2:2" ht="37.5">
      <c r="B438" s="20" t="s">
        <v>2750</v>
      </c>
    </row>
    <row r="439" spans="2:2" ht="18.75">
      <c r="B439" s="20" t="s">
        <v>2621</v>
      </c>
    </row>
    <row r="440" spans="2:2" ht="37.5">
      <c r="B440" s="20" t="s">
        <v>2622</v>
      </c>
    </row>
    <row r="441" spans="2:2" ht="18.75">
      <c r="B441" s="20" t="s">
        <v>2623</v>
      </c>
    </row>
    <row r="442" spans="2:2" ht="37.5">
      <c r="B442" s="20" t="s">
        <v>2624</v>
      </c>
    </row>
    <row r="443" spans="2:2" ht="18.75">
      <c r="B443" s="20" t="s">
        <v>2625</v>
      </c>
    </row>
    <row r="444" spans="2:2" ht="37.5">
      <c r="B444" s="20" t="s">
        <v>2626</v>
      </c>
    </row>
    <row r="445" spans="2:2" ht="56.25">
      <c r="B445" s="20" t="s">
        <v>2627</v>
      </c>
    </row>
    <row r="446" spans="2:2" ht="56.25">
      <c r="B446" s="20" t="s">
        <v>2628</v>
      </c>
    </row>
    <row r="447" spans="2:2" ht="18.75">
      <c r="B447" s="20" t="s">
        <v>2629</v>
      </c>
    </row>
    <row r="448" spans="2:2" ht="18.75">
      <c r="B448" s="20"/>
    </row>
    <row r="449" spans="2:2" ht="18.75">
      <c r="B449" s="19"/>
    </row>
    <row r="450" spans="2:2" ht="37.5">
      <c r="B450" s="20" t="s">
        <v>2630</v>
      </c>
    </row>
    <row r="451" spans="2:2" ht="18.75">
      <c r="B451" s="20" t="s">
        <v>2916</v>
      </c>
    </row>
    <row r="452" spans="2:2" ht="18.75">
      <c r="B452" s="20" t="s">
        <v>3345</v>
      </c>
    </row>
    <row r="453" spans="2:2" ht="56.25">
      <c r="B453" s="20" t="s">
        <v>3346</v>
      </c>
    </row>
    <row r="454" spans="2:2" ht="18.75">
      <c r="B454" s="20" t="s">
        <v>3347</v>
      </c>
    </row>
    <row r="455" spans="2:2" ht="37.5">
      <c r="B455" s="20" t="s">
        <v>2631</v>
      </c>
    </row>
    <row r="456" spans="2:2" ht="37.5">
      <c r="B456" s="20" t="s">
        <v>3354</v>
      </c>
    </row>
    <row r="457" spans="2:2" ht="75">
      <c r="B457" s="20" t="s">
        <v>2935</v>
      </c>
    </row>
    <row r="458" spans="2:2" ht="18.75">
      <c r="B458" s="19"/>
    </row>
    <row r="459" spans="2:2" ht="18.75">
      <c r="B459" s="20" t="s">
        <v>2632</v>
      </c>
    </row>
    <row r="460" spans="2:2" ht="18.75">
      <c r="B460" s="20" t="s">
        <v>2567</v>
      </c>
    </row>
    <row r="461" spans="2:2" ht="18.75">
      <c r="B461" s="20" t="s">
        <v>2633</v>
      </c>
    </row>
    <row r="462" spans="2:2" ht="37.5">
      <c r="B462" s="20" t="s">
        <v>2634</v>
      </c>
    </row>
    <row r="463" spans="2:2" ht="18.75">
      <c r="B463" s="20" t="s">
        <v>2635</v>
      </c>
    </row>
    <row r="464" spans="2:2" ht="18.75">
      <c r="B464" s="20" t="s">
        <v>2636</v>
      </c>
    </row>
    <row r="465" spans="2:2" ht="18.75">
      <c r="B465" s="20" t="s">
        <v>2637</v>
      </c>
    </row>
    <row r="466" spans="2:2" ht="18.75">
      <c r="B466" s="20"/>
    </row>
    <row r="467" spans="2:2" ht="37.5">
      <c r="B467" s="20" t="s">
        <v>2941</v>
      </c>
    </row>
    <row r="468" spans="2:2" ht="56.25">
      <c r="B468" s="20" t="s">
        <v>2942</v>
      </c>
    </row>
    <row r="469" spans="2:2" ht="18.75">
      <c r="B469" s="19"/>
    </row>
    <row r="470" spans="2:2" ht="93.75">
      <c r="B470" s="20" t="s">
        <v>2943</v>
      </c>
    </row>
    <row r="471" spans="2:2" ht="56.25">
      <c r="B471" s="20" t="s">
        <v>2638</v>
      </c>
    </row>
    <row r="472" spans="2:2" ht="75">
      <c r="B472" s="20" t="s">
        <v>2945</v>
      </c>
    </row>
    <row r="473" spans="2:2" ht="18.75">
      <c r="B473" s="20"/>
    </row>
    <row r="474" spans="2:2" ht="37.5">
      <c r="B474" s="20" t="s">
        <v>2639</v>
      </c>
    </row>
    <row r="475" spans="2:2" ht="18.75">
      <c r="B475" s="20" t="s">
        <v>2640</v>
      </c>
    </row>
    <row r="476" spans="2:2" ht="18.75">
      <c r="B476" s="20" t="s">
        <v>2501</v>
      </c>
    </row>
    <row r="477" spans="2:2" ht="18.75">
      <c r="B477" s="181"/>
    </row>
    <row r="478" spans="2:2" ht="37.5">
      <c r="B478" s="20" t="s">
        <v>3356</v>
      </c>
    </row>
    <row r="479" spans="2:2" ht="75">
      <c r="B479" s="20" t="s">
        <v>2641</v>
      </c>
    </row>
    <row r="480" spans="2:2" ht="37.5">
      <c r="B480" s="20" t="s">
        <v>3357</v>
      </c>
    </row>
    <row r="481" spans="2:2" ht="56.25">
      <c r="B481" s="20" t="s">
        <v>3358</v>
      </c>
    </row>
    <row r="482" spans="2:2" ht="18.75">
      <c r="B482" s="20" t="s">
        <v>3359</v>
      </c>
    </row>
    <row r="483" spans="2:2" ht="18.75">
      <c r="B483" s="20"/>
    </row>
    <row r="484" spans="2:2" ht="18.75">
      <c r="B484" s="19"/>
    </row>
    <row r="485" spans="2:2" ht="37.5">
      <c r="B485" s="20" t="s">
        <v>3360</v>
      </c>
    </row>
    <row r="486" spans="2:2" ht="18.75">
      <c r="B486" s="20" t="s">
        <v>3361</v>
      </c>
    </row>
    <row r="487" spans="2:2" ht="18.75">
      <c r="B487" s="20" t="s">
        <v>3362</v>
      </c>
    </row>
    <row r="488" spans="2:2" ht="18.75">
      <c r="B488" s="20"/>
    </row>
    <row r="489" spans="2:2" ht="37.5">
      <c r="B489" s="20" t="s">
        <v>2642</v>
      </c>
    </row>
    <row r="490" spans="2:2" ht="37.5">
      <c r="B490" s="20" t="s">
        <v>2643</v>
      </c>
    </row>
    <row r="491" spans="2:2" ht="18.75">
      <c r="B491" s="20"/>
    </row>
    <row r="492" spans="2:2" ht="56.25">
      <c r="B492" s="20" t="s">
        <v>2953</v>
      </c>
    </row>
    <row r="493" spans="2:2" ht="56.25">
      <c r="B493" s="20" t="s">
        <v>2954</v>
      </c>
    </row>
    <row r="494" spans="2:2" ht="37.5">
      <c r="B494" s="20" t="s">
        <v>2955</v>
      </c>
    </row>
    <row r="495" spans="2:2" ht="18.75">
      <c r="B495" s="20"/>
    </row>
    <row r="496" spans="2:2" ht="18.75">
      <c r="B496" s="20" t="s">
        <v>2644</v>
      </c>
    </row>
    <row r="497" spans="2:2" ht="18.75">
      <c r="B497" s="20" t="s">
        <v>2645</v>
      </c>
    </row>
    <row r="498" spans="2:2" ht="18.75">
      <c r="B498" s="20" t="s">
        <v>2646</v>
      </c>
    </row>
    <row r="499" spans="2:2" ht="18.75">
      <c r="B499" s="20" t="s">
        <v>2647</v>
      </c>
    </row>
    <row r="500" spans="2:2" ht="18.75">
      <c r="B500" s="20"/>
    </row>
    <row r="501" spans="2:2" ht="93.75">
      <c r="B501" s="20" t="s">
        <v>2959</v>
      </c>
    </row>
    <row r="502" spans="2:2" ht="18.75">
      <c r="B502" s="20" t="s">
        <v>3364</v>
      </c>
    </row>
    <row r="503" spans="2:2" ht="18.75">
      <c r="B503" s="20"/>
    </row>
    <row r="504" spans="2:2" ht="18.75">
      <c r="B504" s="20"/>
    </row>
    <row r="505" spans="2:2" ht="18.75">
      <c r="B505" s="19"/>
    </row>
    <row r="506" spans="2:2" ht="37.5">
      <c r="B506" s="20" t="s">
        <v>2960</v>
      </c>
    </row>
    <row r="507" spans="2:2" ht="37.5">
      <c r="B507" s="20" t="s">
        <v>3365</v>
      </c>
    </row>
    <row r="508" spans="2:2" ht="18.75">
      <c r="B508" s="20"/>
    </row>
    <row r="509" spans="2:2" ht="37.5">
      <c r="B509" s="215" t="s">
        <v>2648</v>
      </c>
    </row>
    <row r="510" spans="2:2" ht="18.75">
      <c r="B510" s="215" t="s">
        <v>2649</v>
      </c>
    </row>
    <row r="511" spans="2:2" ht="18.75">
      <c r="B511" s="215" t="s">
        <v>2650</v>
      </c>
    </row>
    <row r="512" spans="2:2" ht="18.75">
      <c r="B512" s="215"/>
    </row>
    <row r="513" spans="2:2" ht="56.25">
      <c r="B513" s="215" t="s">
        <v>2651</v>
      </c>
    </row>
    <row r="514" spans="2:2" ht="18.75">
      <c r="B514" s="215"/>
    </row>
    <row r="515" spans="2:2" ht="56.25">
      <c r="B515" s="215" t="s">
        <v>2652</v>
      </c>
    </row>
    <row r="516" spans="2:2" ht="18.75">
      <c r="B516" s="215"/>
    </row>
    <row r="517" spans="2:2" ht="18.75">
      <c r="B517" s="215" t="s">
        <v>2653</v>
      </c>
    </row>
    <row r="518" spans="2:2" ht="18.75">
      <c r="B518" s="215"/>
    </row>
    <row r="519" spans="2:2" ht="56.25">
      <c r="B519" s="215" t="s">
        <v>2654</v>
      </c>
    </row>
    <row r="520" spans="2:2" ht="56.25">
      <c r="B520" s="215" t="s">
        <v>2655</v>
      </c>
    </row>
    <row r="521" spans="2:2" ht="18.75">
      <c r="B521" s="215" t="s">
        <v>2656</v>
      </c>
    </row>
    <row r="522" spans="2:2" ht="18.75">
      <c r="B522" s="215" t="s">
        <v>2657</v>
      </c>
    </row>
    <row r="523" spans="2:2" ht="37.5">
      <c r="B523" s="215" t="s">
        <v>2658</v>
      </c>
    </row>
    <row r="524" spans="2:2" ht="18.75">
      <c r="B524" s="216"/>
    </row>
    <row r="525" spans="2:2" ht="37.5">
      <c r="B525" s="215" t="s">
        <v>2659</v>
      </c>
    </row>
    <row r="526" spans="2:2" ht="37.5">
      <c r="B526" s="215" t="s">
        <v>2660</v>
      </c>
    </row>
    <row r="527" spans="2:2" ht="37.5">
      <c r="B527" s="215" t="s">
        <v>2661</v>
      </c>
    </row>
    <row r="528" spans="2:2" ht="56.25">
      <c r="B528" s="215" t="s">
        <v>2310</v>
      </c>
    </row>
    <row r="529" spans="2:2" ht="18.75">
      <c r="B529" s="215" t="s">
        <v>2311</v>
      </c>
    </row>
    <row r="530" spans="2:2" ht="56.25">
      <c r="B530" s="215" t="s">
        <v>2312</v>
      </c>
    </row>
    <row r="531" spans="2:2" ht="56.25">
      <c r="B531" s="215" t="s">
        <v>2313</v>
      </c>
    </row>
    <row r="532" spans="2:2" ht="56.25">
      <c r="B532" s="215" t="s">
        <v>2314</v>
      </c>
    </row>
    <row r="533" spans="2:2" ht="37.5">
      <c r="B533" s="215" t="s">
        <v>2315</v>
      </c>
    </row>
    <row r="534" spans="2:2" ht="37.5">
      <c r="B534" s="215" t="s">
        <v>2316</v>
      </c>
    </row>
    <row r="535" spans="2:2" ht="18.75">
      <c r="B535" s="221"/>
    </row>
    <row r="536" spans="2:2" ht="56.25">
      <c r="B536" s="215" t="s">
        <v>2317</v>
      </c>
    </row>
    <row r="537" spans="2:2" ht="18.75">
      <c r="B537" s="215"/>
    </row>
    <row r="538" spans="2:2" ht="37.5">
      <c r="B538" s="215" t="s">
        <v>2318</v>
      </c>
    </row>
    <row r="539" spans="2:2" ht="18.75">
      <c r="B539" s="216"/>
    </row>
    <row r="540" spans="2:2" ht="56.25">
      <c r="B540" s="215" t="s">
        <v>2319</v>
      </c>
    </row>
    <row r="541" spans="2:2" ht="18.75">
      <c r="B541" s="215" t="s">
        <v>2320</v>
      </c>
    </row>
    <row r="542" spans="2:2" ht="18.75">
      <c r="B542" s="215" t="s">
        <v>2321</v>
      </c>
    </row>
    <row r="543" spans="2:2" ht="18.75">
      <c r="B543" s="215" t="s">
        <v>2322</v>
      </c>
    </row>
    <row r="544" spans="2:2" ht="56.25">
      <c r="B544" s="215" t="s">
        <v>2323</v>
      </c>
    </row>
    <row r="545" spans="2:2" ht="37.5">
      <c r="B545" s="208" t="s">
        <v>2325</v>
      </c>
    </row>
    <row r="546" spans="2:2" ht="37.5">
      <c r="B546" s="208" t="s">
        <v>2325</v>
      </c>
    </row>
    <row r="547" spans="2:2" ht="37.5">
      <c r="B547" s="208" t="s">
        <v>2326</v>
      </c>
    </row>
    <row r="548" spans="2:2" ht="18.75">
      <c r="B548" s="215"/>
    </row>
    <row r="549" spans="2:2" ht="18.75">
      <c r="B549" s="216" t="s">
        <v>2327</v>
      </c>
    </row>
    <row r="550" spans="2:2" ht="18.75">
      <c r="B550" s="221"/>
    </row>
    <row r="551" spans="2:2" ht="112.5">
      <c r="B551" s="215" t="s">
        <v>2328</v>
      </c>
    </row>
    <row r="552" spans="2:2" ht="18.75">
      <c r="B552" s="208" t="s">
        <v>2329</v>
      </c>
    </row>
    <row r="553" spans="2:2" ht="18.75">
      <c r="B553" s="215" t="s">
        <v>2330</v>
      </c>
    </row>
    <row r="554" spans="2:2" ht="18.75">
      <c r="B554" s="215" t="s">
        <v>2331</v>
      </c>
    </row>
    <row r="555" spans="2:2" ht="37.5">
      <c r="B555" s="215" t="s">
        <v>2332</v>
      </c>
    </row>
    <row r="556" spans="2:2" ht="18.75">
      <c r="B556" s="216"/>
    </row>
    <row r="557" spans="2:2" ht="56.25">
      <c r="B557" s="215" t="s">
        <v>2333</v>
      </c>
    </row>
    <row r="558" spans="2:2" ht="18.75">
      <c r="B558" s="215" t="s">
        <v>2334</v>
      </c>
    </row>
    <row r="559" spans="2:2" ht="37.5">
      <c r="B559" s="215" t="s">
        <v>5763</v>
      </c>
    </row>
    <row r="560" spans="2:2" ht="37.5">
      <c r="B560" s="215" t="s">
        <v>5764</v>
      </c>
    </row>
    <row r="561" spans="2:2" ht="75">
      <c r="B561" s="215" t="s">
        <v>2335</v>
      </c>
    </row>
    <row r="562" spans="2:2" ht="37.5">
      <c r="B562" s="215" t="s">
        <v>2336</v>
      </c>
    </row>
    <row r="563" spans="2:2" ht="18.75">
      <c r="B563" s="215"/>
    </row>
    <row r="564" spans="2:2" ht="18.75">
      <c r="B564" s="215" t="s">
        <v>2337</v>
      </c>
    </row>
    <row r="565" spans="2:2" ht="18.75">
      <c r="B565" s="215"/>
    </row>
    <row r="566" spans="2:2" ht="112.5">
      <c r="B566" s="215" t="s">
        <v>2338</v>
      </c>
    </row>
    <row r="567" spans="2:2" ht="18.75">
      <c r="B567" s="215"/>
    </row>
    <row r="568" spans="2:2" ht="18.75">
      <c r="B568" s="215" t="s">
        <v>2339</v>
      </c>
    </row>
    <row r="569" spans="2:2" ht="18.75">
      <c r="B569" s="215"/>
    </row>
    <row r="570" spans="2:2" ht="18.75">
      <c r="B570" s="216"/>
    </row>
    <row r="571" spans="2:2" ht="37.5">
      <c r="B571" s="215" t="s">
        <v>2340</v>
      </c>
    </row>
    <row r="572" spans="2:2" ht="18.75">
      <c r="B572" s="215"/>
    </row>
    <row r="573" spans="2:2" ht="18.75">
      <c r="B573" s="215" t="s">
        <v>2341</v>
      </c>
    </row>
    <row r="574" spans="2:2" ht="18.75">
      <c r="B574" s="215"/>
    </row>
    <row r="575" spans="2:2" ht="37.5">
      <c r="B575" s="215" t="s">
        <v>2342</v>
      </c>
    </row>
    <row r="576" spans="2:2" ht="93.75">
      <c r="B576" s="208" t="s">
        <v>2343</v>
      </c>
    </row>
    <row r="577" spans="2:2" ht="18.75">
      <c r="B577" s="208" t="s">
        <v>3003</v>
      </c>
    </row>
    <row r="578" spans="2:2" ht="37.5">
      <c r="B578" s="208" t="s">
        <v>2344</v>
      </c>
    </row>
    <row r="579" spans="2:2" ht="56.25">
      <c r="B579" s="208" t="s">
        <v>2345</v>
      </c>
    </row>
    <row r="580" spans="2:2" ht="18.75">
      <c r="B580" s="215"/>
    </row>
    <row r="581" spans="2:2" ht="18.75">
      <c r="B581" s="215" t="s">
        <v>2346</v>
      </c>
    </row>
    <row r="582" spans="2:2" ht="18.75">
      <c r="B582" s="221"/>
    </row>
    <row r="583" spans="2:2" ht="37.5">
      <c r="B583" s="215" t="s">
        <v>2347</v>
      </c>
    </row>
    <row r="584" spans="2:2" ht="18.75">
      <c r="B584" s="215"/>
    </row>
    <row r="585" spans="2:2" ht="37.5">
      <c r="B585" s="215" t="s">
        <v>2348</v>
      </c>
    </row>
    <row r="586" spans="2:2" ht="18.75">
      <c r="B586" s="221"/>
    </row>
    <row r="587" spans="2:2" ht="18.75">
      <c r="B587" s="215" t="s">
        <v>2349</v>
      </c>
    </row>
    <row r="588" spans="2:2" ht="18.75">
      <c r="B588" s="215" t="s">
        <v>2350</v>
      </c>
    </row>
    <row r="589" spans="2:2" ht="18.75">
      <c r="B589" s="215"/>
    </row>
    <row r="590" spans="2:2" ht="37.5">
      <c r="B590" s="215" t="s">
        <v>2351</v>
      </c>
    </row>
    <row r="591" spans="2:2" ht="18.75">
      <c r="B591" s="215"/>
    </row>
    <row r="592" spans="2:2" ht="18.75">
      <c r="B592" s="215" t="s">
        <v>2352</v>
      </c>
    </row>
    <row r="593" spans="2:2" ht="18.75">
      <c r="B593" s="216"/>
    </row>
    <row r="594" spans="2:2" ht="56.25">
      <c r="B594" s="215" t="s">
        <v>2353</v>
      </c>
    </row>
    <row r="595" spans="2:2" ht="18.75">
      <c r="B595" s="215"/>
    </row>
    <row r="596" spans="2:2" ht="18.75">
      <c r="B596" s="188"/>
    </row>
    <row r="597" spans="2:2" ht="18.75">
      <c r="B597" s="188"/>
    </row>
    <row r="598" spans="2:2" ht="18.75">
      <c r="B598" s="215" t="s">
        <v>2354</v>
      </c>
    </row>
    <row r="599" spans="2:2" ht="18.75">
      <c r="B599" s="215" t="s">
        <v>2355</v>
      </c>
    </row>
    <row r="600" spans="2:2" ht="18.75">
      <c r="B600" s="215" t="s">
        <v>6698</v>
      </c>
    </row>
    <row r="601" spans="2:2" ht="18.75">
      <c r="B601" s="215" t="s">
        <v>2356</v>
      </c>
    </row>
    <row r="602" spans="2:2" ht="18.75">
      <c r="B602" s="215" t="s">
        <v>2371</v>
      </c>
    </row>
    <row r="603" spans="2:2" ht="18.75">
      <c r="B603" s="20"/>
    </row>
    <row r="604" spans="2:2" ht="18.75">
      <c r="B604" s="176" t="s">
        <v>2357</v>
      </c>
    </row>
    <row r="605" spans="2:2" ht="18.75">
      <c r="B605" s="176" t="s">
        <v>2358</v>
      </c>
    </row>
    <row r="606" spans="2:2" ht="18.75">
      <c r="B606" s="176" t="s">
        <v>2359</v>
      </c>
    </row>
    <row r="607" spans="2:2" ht="18.75">
      <c r="B607" s="176" t="s">
        <v>3355</v>
      </c>
    </row>
    <row r="608" spans="2:2" ht="18.75">
      <c r="B608" s="176" t="s">
        <v>2360</v>
      </c>
    </row>
    <row r="609" spans="2:2" ht="18.75">
      <c r="B609" s="176" t="s">
        <v>2361</v>
      </c>
    </row>
    <row r="612" spans="2:2" ht="75">
      <c r="B612" s="222" t="s">
        <v>2372</v>
      </c>
    </row>
    <row r="613" spans="2:2" ht="18.75">
      <c r="B613" s="223"/>
    </row>
    <row r="614" spans="2:2" ht="18.75">
      <c r="B614" s="223" t="s">
        <v>2362</v>
      </c>
    </row>
    <row r="615" spans="2:2" ht="18.75">
      <c r="B615" s="223"/>
    </row>
    <row r="616" spans="2:2" ht="18.75">
      <c r="B616" s="223"/>
    </row>
    <row r="617" spans="2:2" ht="18.75">
      <c r="B617" s="223" t="s">
        <v>2363</v>
      </c>
    </row>
    <row r="622" spans="2:2" ht="18.75">
      <c r="B622" s="20"/>
    </row>
    <row r="623" spans="2:2" ht="18.75">
      <c r="B623" s="22" t="s">
        <v>2364</v>
      </c>
    </row>
    <row r="624" spans="2:2" ht="18.75">
      <c r="B624" s="20"/>
    </row>
    <row r="625" spans="2:2" ht="18.75">
      <c r="B625" s="20" t="s">
        <v>2365</v>
      </c>
    </row>
    <row r="626" spans="2:2" ht="18.75">
      <c r="B626" s="20" t="s">
        <v>2366</v>
      </c>
    </row>
    <row r="627" spans="2:2" ht="18.75">
      <c r="B627" s="20" t="s">
        <v>6863</v>
      </c>
    </row>
    <row r="628" spans="2:2" ht="18.75">
      <c r="B628" s="20" t="s">
        <v>2367</v>
      </c>
    </row>
    <row r="629" spans="2:2" ht="18.75">
      <c r="B629" s="20" t="s">
        <v>2368</v>
      </c>
    </row>
    <row r="630" spans="2:2" ht="18.75">
      <c r="B630" s="20"/>
    </row>
    <row r="631" spans="2:2" ht="18.75">
      <c r="B631" s="20"/>
    </row>
    <row r="632" spans="2:2" ht="18.75">
      <c r="B632" s="20" t="s">
        <v>2369</v>
      </c>
    </row>
    <row r="633" spans="2:2" ht="18.75">
      <c r="B633" s="20" t="s">
        <v>2370</v>
      </c>
    </row>
    <row r="634" spans="2:2" ht="18.75">
      <c r="B634" s="20"/>
    </row>
  </sheetData>
  <phoneticPr fontId="119" type="noConversion"/>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F555"/>
  <sheetViews>
    <sheetView workbookViewId="0">
      <selection activeCell="B555" sqref="B555"/>
    </sheetView>
  </sheetViews>
  <sheetFormatPr defaultRowHeight="15"/>
  <cols>
    <col min="2" max="2" width="136.42578125" style="1" customWidth="1"/>
    <col min="3" max="3" width="22.85546875" customWidth="1"/>
  </cols>
  <sheetData>
    <row r="1" spans="2:6">
      <c r="B1" s="4" t="s">
        <v>6699</v>
      </c>
    </row>
    <row r="2" spans="2:6">
      <c r="B2" s="175" t="s">
        <v>3288</v>
      </c>
    </row>
    <row r="3" spans="2:6" ht="131.25">
      <c r="B3" s="22" t="s">
        <v>3375</v>
      </c>
      <c r="C3" s="1"/>
      <c r="D3" s="1"/>
      <c r="E3" s="1"/>
      <c r="F3" s="1"/>
    </row>
    <row r="4" spans="2:6" ht="56.25">
      <c r="B4" s="20" t="s">
        <v>3376</v>
      </c>
      <c r="C4" s="1"/>
      <c r="D4" s="1"/>
      <c r="E4" s="1"/>
      <c r="F4" s="1"/>
    </row>
    <row r="5" spans="2:6" ht="30">
      <c r="B5" s="24" t="s">
        <v>3289</v>
      </c>
      <c r="C5" s="1"/>
      <c r="D5" s="1"/>
      <c r="E5" s="1"/>
      <c r="F5" s="1"/>
    </row>
    <row r="6" spans="2:6" ht="187.5">
      <c r="B6" s="20" t="s">
        <v>3038</v>
      </c>
      <c r="C6" s="1"/>
      <c r="D6" s="1"/>
      <c r="E6" s="1"/>
      <c r="F6" s="1"/>
    </row>
    <row r="7" spans="2:6" ht="18.75">
      <c r="B7" s="20" t="s">
        <v>3039</v>
      </c>
      <c r="C7" s="1"/>
      <c r="D7" s="1"/>
      <c r="E7" s="1"/>
      <c r="F7" s="1"/>
    </row>
    <row r="8" spans="2:6" ht="18.75">
      <c r="B8" s="64"/>
      <c r="C8" s="1"/>
      <c r="D8" s="1"/>
      <c r="E8" s="1"/>
      <c r="F8" s="1"/>
    </row>
    <row r="9" spans="2:6" ht="37.5">
      <c r="B9" s="116" t="s">
        <v>3040</v>
      </c>
      <c r="C9" s="1"/>
      <c r="D9" s="1"/>
      <c r="E9" s="1"/>
      <c r="F9" s="1"/>
    </row>
    <row r="10" spans="2:6">
      <c r="C10" s="1"/>
      <c r="D10" s="1"/>
      <c r="E10" s="1"/>
      <c r="F10" s="1"/>
    </row>
    <row r="11" spans="2:6" ht="131.25">
      <c r="B11" s="176" t="s">
        <v>3041</v>
      </c>
      <c r="C11" s="1"/>
      <c r="D11" s="1"/>
      <c r="E11" s="1"/>
      <c r="F11" s="1"/>
    </row>
    <row r="12" spans="2:6">
      <c r="B12" s="175" t="s">
        <v>6853</v>
      </c>
      <c r="C12" s="1"/>
      <c r="D12" s="1"/>
      <c r="E12" s="1"/>
      <c r="F12" s="1"/>
    </row>
    <row r="13" spans="2:6" ht="93.75">
      <c r="B13" s="22" t="s">
        <v>3042</v>
      </c>
      <c r="C13" s="1"/>
      <c r="D13" s="1"/>
      <c r="E13" s="1"/>
      <c r="F13" s="1"/>
    </row>
    <row r="14" spans="2:6" ht="18.75">
      <c r="B14" s="16" t="s">
        <v>3043</v>
      </c>
      <c r="C14" s="1"/>
      <c r="D14" s="1"/>
      <c r="E14" s="1"/>
      <c r="F14" s="1"/>
    </row>
    <row r="15" spans="2:6" ht="56.25">
      <c r="B15" s="20" t="s">
        <v>3045</v>
      </c>
      <c r="C15" s="1"/>
      <c r="D15" s="1"/>
      <c r="E15" s="1"/>
      <c r="F15" s="1"/>
    </row>
    <row r="16" spans="2:6" ht="112.5">
      <c r="B16" s="20" t="s">
        <v>3046</v>
      </c>
      <c r="C16" s="1"/>
      <c r="D16" s="1"/>
      <c r="E16" s="1"/>
      <c r="F16" s="1"/>
    </row>
    <row r="17" spans="2:6" ht="18.75">
      <c r="B17" s="20" t="s">
        <v>3047</v>
      </c>
      <c r="C17" s="1"/>
      <c r="D17" s="1"/>
      <c r="E17" s="1"/>
      <c r="F17" s="1"/>
    </row>
    <row r="18" spans="2:6" ht="75">
      <c r="B18" s="20" t="s">
        <v>3048</v>
      </c>
      <c r="C18" s="1"/>
      <c r="D18" s="1"/>
      <c r="E18" s="1"/>
      <c r="F18" s="1"/>
    </row>
    <row r="19" spans="2:6" ht="18.75">
      <c r="B19" s="16" t="s">
        <v>3049</v>
      </c>
      <c r="C19" s="1"/>
      <c r="D19" s="1"/>
      <c r="E19" s="1"/>
      <c r="F19" s="1"/>
    </row>
    <row r="20" spans="2:6" ht="18.75">
      <c r="B20" s="19" t="s">
        <v>3050</v>
      </c>
      <c r="C20" s="1"/>
      <c r="D20" s="1"/>
      <c r="E20" s="1"/>
      <c r="F20" s="1"/>
    </row>
    <row r="21" spans="2:6" ht="18.75">
      <c r="B21" s="19"/>
      <c r="C21" s="1"/>
      <c r="D21" s="1"/>
      <c r="E21" s="1"/>
      <c r="F21" s="1"/>
    </row>
    <row r="22" spans="2:6" ht="18.75">
      <c r="B22" s="21" t="s">
        <v>3051</v>
      </c>
      <c r="C22" s="1"/>
      <c r="D22" s="1"/>
      <c r="E22" s="1"/>
      <c r="F22" s="1"/>
    </row>
    <row r="23" spans="2:6" ht="37.5">
      <c r="B23" s="21" t="s">
        <v>3052</v>
      </c>
      <c r="C23" s="1"/>
      <c r="D23" s="1"/>
      <c r="E23" s="1"/>
      <c r="F23" s="1"/>
    </row>
    <row r="24" spans="2:6" ht="18.75">
      <c r="B24" s="21" t="s">
        <v>3290</v>
      </c>
      <c r="C24" s="1"/>
      <c r="D24" s="1"/>
      <c r="E24" s="1"/>
      <c r="F24" s="1"/>
    </row>
    <row r="25" spans="2:6" ht="18.75">
      <c r="B25" s="21" t="s">
        <v>3291</v>
      </c>
      <c r="C25" s="1"/>
      <c r="D25" s="1"/>
      <c r="E25" s="1"/>
      <c r="F25" s="1"/>
    </row>
    <row r="26" spans="2:6" ht="18.75">
      <c r="B26" s="21" t="s">
        <v>3053</v>
      </c>
      <c r="C26" s="1"/>
      <c r="D26" s="1"/>
      <c r="E26" s="1"/>
      <c r="F26" s="1"/>
    </row>
    <row r="27" spans="2:6" ht="18.75">
      <c r="B27" s="21" t="s">
        <v>3054</v>
      </c>
      <c r="C27" s="1"/>
      <c r="D27" s="1"/>
      <c r="E27" s="1"/>
      <c r="F27" s="1"/>
    </row>
    <row r="28" spans="2:6">
      <c r="B28" s="24" t="s">
        <v>3055</v>
      </c>
      <c r="C28" s="1"/>
      <c r="D28" s="1"/>
      <c r="E28" s="1"/>
      <c r="F28" s="1"/>
    </row>
    <row r="29" spans="2:6" ht="56.25">
      <c r="B29" s="20" t="s">
        <v>3056</v>
      </c>
      <c r="C29" s="1"/>
      <c r="D29" s="1"/>
      <c r="E29" s="1"/>
      <c r="F29" s="1"/>
    </row>
    <row r="30" spans="2:6" ht="18.75">
      <c r="B30" s="20" t="s">
        <v>3057</v>
      </c>
      <c r="C30" s="1"/>
      <c r="D30" s="1"/>
      <c r="E30" s="1"/>
      <c r="F30" s="1"/>
    </row>
    <row r="31" spans="2:6" ht="18.75">
      <c r="B31" s="20" t="s">
        <v>3058</v>
      </c>
      <c r="C31" s="1"/>
      <c r="D31" s="1"/>
      <c r="E31" s="1"/>
      <c r="F31" s="1"/>
    </row>
    <row r="32" spans="2:6" ht="18.75">
      <c r="B32" s="21" t="s">
        <v>3059</v>
      </c>
      <c r="C32" s="1"/>
      <c r="D32" s="1"/>
      <c r="E32" s="1"/>
      <c r="F32" s="1"/>
    </row>
    <row r="33" spans="2:6" ht="37.5">
      <c r="B33" s="21" t="s">
        <v>3293</v>
      </c>
      <c r="C33" s="1"/>
      <c r="D33" s="1"/>
      <c r="E33" s="1"/>
      <c r="F33" s="1"/>
    </row>
    <row r="34" spans="2:6" ht="37.5">
      <c r="B34" s="21" t="s">
        <v>3294</v>
      </c>
      <c r="C34" s="1"/>
      <c r="D34" s="1"/>
      <c r="E34" s="1"/>
      <c r="F34" s="1"/>
    </row>
    <row r="35" spans="2:6" ht="56.25">
      <c r="B35" s="21" t="s">
        <v>3060</v>
      </c>
      <c r="C35" s="1"/>
      <c r="D35" s="1"/>
      <c r="E35" s="1"/>
      <c r="F35" s="1"/>
    </row>
    <row r="36" spans="2:6" ht="37.5">
      <c r="B36" s="21" t="s">
        <v>3061</v>
      </c>
      <c r="C36" s="1"/>
      <c r="D36" s="1"/>
      <c r="E36" s="1"/>
      <c r="F36" s="1"/>
    </row>
    <row r="37" spans="2:6" ht="56.25">
      <c r="B37" s="21" t="s">
        <v>3062</v>
      </c>
      <c r="C37" s="1"/>
      <c r="D37" s="1"/>
      <c r="E37" s="1"/>
      <c r="F37" s="1"/>
    </row>
    <row r="38" spans="2:6" ht="37.5">
      <c r="B38" s="21" t="s">
        <v>3063</v>
      </c>
      <c r="C38" s="1"/>
      <c r="D38" s="1"/>
      <c r="E38" s="1"/>
      <c r="F38" s="1"/>
    </row>
    <row r="39" spans="2:6" ht="18.75">
      <c r="B39" s="21" t="s">
        <v>3064</v>
      </c>
      <c r="C39" s="1"/>
      <c r="D39" s="1"/>
      <c r="E39" s="1"/>
      <c r="F39" s="1"/>
    </row>
    <row r="40" spans="2:6" ht="18.75">
      <c r="B40" s="21" t="s">
        <v>3295</v>
      </c>
      <c r="C40" s="1"/>
      <c r="D40" s="1"/>
      <c r="E40" s="1"/>
      <c r="F40" s="1"/>
    </row>
    <row r="41" spans="2:6" ht="37.5">
      <c r="B41" s="21" t="s">
        <v>3065</v>
      </c>
      <c r="C41" s="1"/>
      <c r="D41" s="1"/>
      <c r="E41" s="1"/>
      <c r="F41" s="1"/>
    </row>
    <row r="42" spans="2:6" ht="18.75">
      <c r="B42" s="21" t="s">
        <v>3066</v>
      </c>
      <c r="C42" s="1"/>
      <c r="D42" s="1"/>
      <c r="E42" s="1"/>
      <c r="F42" s="1"/>
    </row>
    <row r="43" spans="2:6" ht="18.75">
      <c r="B43" s="21" t="s">
        <v>3067</v>
      </c>
      <c r="C43" s="1"/>
      <c r="D43" s="1"/>
      <c r="E43" s="1"/>
      <c r="F43" s="1"/>
    </row>
    <row r="44" spans="2:6" ht="18.75">
      <c r="B44" s="21" t="s">
        <v>3068</v>
      </c>
      <c r="C44" s="1"/>
      <c r="D44" s="1"/>
      <c r="E44" s="1"/>
      <c r="F44" s="1"/>
    </row>
    <row r="45" spans="2:6" ht="18.75">
      <c r="B45" s="21" t="s">
        <v>3069</v>
      </c>
      <c r="C45" s="1"/>
      <c r="D45" s="1"/>
      <c r="E45" s="1"/>
      <c r="F45" s="1"/>
    </row>
    <row r="46" spans="2:6" ht="18.75">
      <c r="B46" s="21" t="s">
        <v>3070</v>
      </c>
      <c r="C46" s="1"/>
      <c r="D46" s="1"/>
      <c r="E46" s="1"/>
      <c r="F46" s="1"/>
    </row>
    <row r="47" spans="2:6" ht="18.75">
      <c r="B47" s="21" t="s">
        <v>3071</v>
      </c>
      <c r="C47" s="1"/>
      <c r="D47" s="1"/>
      <c r="E47" s="1"/>
      <c r="F47" s="1"/>
    </row>
    <row r="48" spans="2:6" ht="18.75">
      <c r="B48" s="21" t="s">
        <v>3072</v>
      </c>
      <c r="C48" s="1"/>
      <c r="D48" s="1"/>
      <c r="E48" s="1"/>
      <c r="F48" s="1"/>
    </row>
    <row r="49" spans="2:6" ht="37.5">
      <c r="B49" s="21" t="s">
        <v>3296</v>
      </c>
      <c r="C49" s="1"/>
      <c r="D49" s="1"/>
      <c r="E49" s="1"/>
      <c r="F49" s="1"/>
    </row>
    <row r="50" spans="2:6" ht="18.75">
      <c r="B50" s="21" t="s">
        <v>3073</v>
      </c>
      <c r="C50" s="1"/>
      <c r="D50" s="1"/>
      <c r="E50" s="1"/>
      <c r="F50" s="1"/>
    </row>
    <row r="51" spans="2:6" ht="37.5">
      <c r="B51" s="21" t="s">
        <v>3074</v>
      </c>
      <c r="C51" s="1"/>
      <c r="D51" s="1"/>
      <c r="E51" s="1"/>
      <c r="F51" s="1"/>
    </row>
    <row r="52" spans="2:6" ht="37.5">
      <c r="B52" s="21" t="s">
        <v>3075</v>
      </c>
      <c r="C52" s="1"/>
      <c r="D52" s="1"/>
      <c r="E52" s="1"/>
      <c r="F52" s="1"/>
    </row>
    <row r="53" spans="2:6" ht="18.75">
      <c r="B53" s="21" t="s">
        <v>3076</v>
      </c>
      <c r="C53" s="1"/>
      <c r="D53" s="1"/>
      <c r="E53" s="1"/>
      <c r="F53" s="1"/>
    </row>
    <row r="54" spans="2:6" ht="37.5">
      <c r="B54" s="21" t="s">
        <v>3077</v>
      </c>
      <c r="C54" s="1"/>
      <c r="D54" s="1"/>
      <c r="E54" s="1"/>
      <c r="F54" s="1"/>
    </row>
    <row r="55" spans="2:6" ht="18.75">
      <c r="B55" s="21" t="s">
        <v>3078</v>
      </c>
      <c r="C55" s="1"/>
      <c r="D55" s="1"/>
      <c r="E55" s="1"/>
      <c r="F55" s="1"/>
    </row>
    <row r="56" spans="2:6" ht="37.5">
      <c r="B56" s="21" t="s">
        <v>3079</v>
      </c>
      <c r="C56" s="20"/>
      <c r="D56" s="1"/>
      <c r="E56" s="1"/>
      <c r="F56" s="1"/>
    </row>
    <row r="57" spans="2:6" ht="18.75">
      <c r="B57" s="21" t="s">
        <v>3080</v>
      </c>
      <c r="C57" s="20"/>
      <c r="D57" s="20"/>
      <c r="E57" s="20"/>
      <c r="F57" s="1"/>
    </row>
    <row r="58" spans="2:6" ht="93.75">
      <c r="B58" s="21" t="s">
        <v>3081</v>
      </c>
      <c r="C58" s="20"/>
      <c r="D58" s="20"/>
      <c r="E58" s="20"/>
      <c r="F58" s="1"/>
    </row>
    <row r="59" spans="2:6" ht="75">
      <c r="B59" s="21" t="s">
        <v>3082</v>
      </c>
      <c r="C59" s="20"/>
      <c r="D59" s="20"/>
      <c r="E59" s="20"/>
      <c r="F59" s="1"/>
    </row>
    <row r="60" spans="2:6" ht="18.75">
      <c r="B60" s="181"/>
      <c r="C60" s="20"/>
      <c r="D60" s="20"/>
      <c r="E60" s="20"/>
      <c r="F60" s="1"/>
    </row>
    <row r="61" spans="2:6" ht="18.75">
      <c r="B61" s="16" t="s">
        <v>3083</v>
      </c>
      <c r="C61" s="1"/>
      <c r="D61" s="1"/>
      <c r="E61" s="1"/>
      <c r="F61" s="1"/>
    </row>
    <row r="62" spans="2:6" ht="18.75">
      <c r="B62" s="21"/>
      <c r="C62" s="1"/>
      <c r="D62" s="1"/>
      <c r="E62" s="1"/>
      <c r="F62" s="1"/>
    </row>
    <row r="63" spans="2:6" ht="18.75">
      <c r="B63" s="16" t="s">
        <v>3084</v>
      </c>
      <c r="C63" s="1"/>
      <c r="D63" s="1"/>
      <c r="E63" s="1"/>
      <c r="F63" s="1"/>
    </row>
    <row r="64" spans="2:6" ht="18.75">
      <c r="B64" s="19"/>
      <c r="C64" s="1"/>
      <c r="D64" s="1"/>
      <c r="E64" s="1"/>
      <c r="F64" s="1"/>
    </row>
    <row r="65" spans="2:6" ht="37.5">
      <c r="B65" s="20" t="s">
        <v>3085</v>
      </c>
      <c r="C65" s="1"/>
      <c r="D65" s="1"/>
      <c r="E65" s="1"/>
      <c r="F65" s="1"/>
    </row>
    <row r="66" spans="2:6" ht="18.75">
      <c r="B66" s="20"/>
      <c r="C66" s="1"/>
      <c r="D66" s="1"/>
      <c r="E66" s="1"/>
      <c r="F66" s="1"/>
    </row>
    <row r="67" spans="2:6" ht="18.75">
      <c r="B67" s="16" t="s">
        <v>3086</v>
      </c>
      <c r="C67" s="1"/>
      <c r="D67" s="1"/>
      <c r="E67" s="1"/>
      <c r="F67" s="1"/>
    </row>
    <row r="68" spans="2:6" ht="18.75">
      <c r="B68" s="16" t="s">
        <v>3087</v>
      </c>
      <c r="C68" s="174"/>
      <c r="D68" s="1"/>
      <c r="E68" s="1"/>
      <c r="F68" s="1"/>
    </row>
    <row r="69" spans="2:6" ht="18.75">
      <c r="B69" s="20"/>
      <c r="C69" s="174"/>
      <c r="D69" s="1"/>
      <c r="E69" s="1"/>
      <c r="F69" s="1"/>
    </row>
    <row r="70" spans="2:6" ht="18.75">
      <c r="B70" s="20" t="s">
        <v>3088</v>
      </c>
      <c r="C70" s="174"/>
      <c r="D70" s="1"/>
      <c r="E70" s="1"/>
      <c r="F70" s="1"/>
    </row>
    <row r="71" spans="2:6" ht="18.75">
      <c r="B71" s="20" t="s">
        <v>3089</v>
      </c>
      <c r="C71" s="174"/>
      <c r="D71" s="1"/>
      <c r="E71" s="1"/>
      <c r="F71" s="1"/>
    </row>
    <row r="72" spans="2:6" ht="37.5">
      <c r="B72" s="20" t="s">
        <v>3090</v>
      </c>
      <c r="C72" s="174"/>
      <c r="D72" s="1"/>
      <c r="E72" s="1"/>
      <c r="F72" s="1"/>
    </row>
    <row r="73" spans="2:6" ht="131.25">
      <c r="B73" s="20" t="s">
        <v>3091</v>
      </c>
      <c r="C73" s="174"/>
      <c r="D73" s="1"/>
      <c r="E73" s="1"/>
      <c r="F73" s="1"/>
    </row>
    <row r="74" spans="2:6" ht="18.75">
      <c r="B74" s="20"/>
      <c r="C74" s="174"/>
      <c r="D74" s="1"/>
      <c r="E74" s="1"/>
      <c r="F74" s="1"/>
    </row>
    <row r="75" spans="2:6" ht="18.75">
      <c r="B75" s="16" t="s">
        <v>3092</v>
      </c>
      <c r="C75" s="1"/>
      <c r="D75" s="1"/>
      <c r="E75" s="1"/>
      <c r="F75" s="1"/>
    </row>
    <row r="76" spans="2:6" ht="18.75">
      <c r="B76" s="16" t="s">
        <v>6854</v>
      </c>
      <c r="C76" s="1"/>
      <c r="D76" s="1"/>
      <c r="E76" s="1"/>
      <c r="F76" s="1"/>
    </row>
    <row r="77" spans="2:6" ht="18.75">
      <c r="B77" s="20"/>
      <c r="C77" s="1"/>
      <c r="D77" s="1"/>
      <c r="E77" s="1"/>
      <c r="F77" s="1"/>
    </row>
    <row r="78" spans="2:6" ht="18.75">
      <c r="B78" s="20" t="s">
        <v>3093</v>
      </c>
      <c r="C78" s="1"/>
      <c r="D78" s="1"/>
      <c r="E78" s="1"/>
      <c r="F78" s="1"/>
    </row>
    <row r="79" spans="2:6" ht="18.75">
      <c r="B79" s="20" t="s">
        <v>3094</v>
      </c>
      <c r="C79" s="1"/>
      <c r="D79" s="1"/>
      <c r="E79" s="1"/>
      <c r="F79" s="1"/>
    </row>
    <row r="80" spans="2:6" ht="18.75">
      <c r="B80" s="20" t="s">
        <v>3095</v>
      </c>
      <c r="C80" s="1"/>
      <c r="D80" s="1"/>
      <c r="E80" s="1"/>
      <c r="F80" s="1"/>
    </row>
    <row r="81" spans="2:6" ht="18.75">
      <c r="B81" s="20"/>
      <c r="C81" s="1"/>
      <c r="D81" s="1"/>
      <c r="E81" s="1"/>
      <c r="F81" s="1"/>
    </row>
    <row r="82" spans="2:6" ht="18.75">
      <c r="B82" s="16" t="s">
        <v>3096</v>
      </c>
      <c r="C82" s="1"/>
      <c r="D82" s="1"/>
      <c r="E82" s="1"/>
      <c r="F82" s="1"/>
    </row>
    <row r="83" spans="2:6" ht="18.75">
      <c r="B83" s="16" t="s">
        <v>3097</v>
      </c>
      <c r="C83" s="1"/>
      <c r="D83" s="1"/>
      <c r="E83" s="1"/>
      <c r="F83" s="1"/>
    </row>
    <row r="84" spans="2:6" ht="18.75">
      <c r="B84" s="16" t="s">
        <v>3098</v>
      </c>
      <c r="C84" s="1"/>
      <c r="D84" s="1"/>
      <c r="E84" s="1"/>
      <c r="F84" s="1"/>
    </row>
    <row r="85" spans="2:6" ht="18.75">
      <c r="B85" s="16" t="s">
        <v>3099</v>
      </c>
      <c r="C85" s="1"/>
      <c r="D85" s="1"/>
      <c r="E85" s="1"/>
      <c r="F85" s="1"/>
    </row>
    <row r="86" spans="2:6" ht="18.75">
      <c r="B86" s="16" t="s">
        <v>3100</v>
      </c>
      <c r="C86" s="1"/>
      <c r="D86" s="1"/>
      <c r="E86" s="1"/>
      <c r="F86" s="1"/>
    </row>
    <row r="87" spans="2:6" ht="18.75">
      <c r="B87" s="16" t="s">
        <v>6854</v>
      </c>
      <c r="C87" s="20"/>
      <c r="D87" s="20"/>
      <c r="E87" s="1"/>
      <c r="F87" s="1"/>
    </row>
    <row r="88" spans="2:6" ht="18.75">
      <c r="B88" s="20"/>
      <c r="C88" s="20"/>
      <c r="D88" s="20"/>
      <c r="E88" s="1"/>
      <c r="F88" s="1"/>
    </row>
    <row r="89" spans="2:6" ht="18.75">
      <c r="B89" s="20" t="s">
        <v>3101</v>
      </c>
      <c r="C89" s="1"/>
      <c r="D89" s="1"/>
      <c r="E89" s="1"/>
      <c r="F89" s="1"/>
    </row>
    <row r="90" spans="2:6" ht="18.75">
      <c r="B90" s="20" t="s">
        <v>3297</v>
      </c>
      <c r="C90" s="1"/>
      <c r="D90" s="1"/>
      <c r="E90" s="1"/>
      <c r="F90" s="1"/>
    </row>
    <row r="91" spans="2:6" ht="18.75">
      <c r="B91" s="20" t="s">
        <v>3298</v>
      </c>
      <c r="C91" s="1"/>
      <c r="D91" s="1"/>
      <c r="E91" s="1"/>
      <c r="F91" s="1"/>
    </row>
    <row r="92" spans="2:6" ht="37.5">
      <c r="B92" s="20" t="s">
        <v>3299</v>
      </c>
      <c r="C92" s="1"/>
      <c r="D92" s="1"/>
      <c r="E92" s="1"/>
      <c r="F92" s="1"/>
    </row>
    <row r="93" spans="2:6" ht="56.25">
      <c r="B93" s="20" t="s">
        <v>3300</v>
      </c>
      <c r="C93" s="1"/>
      <c r="D93" s="1"/>
      <c r="E93" s="1"/>
      <c r="F93" s="1"/>
    </row>
    <row r="94" spans="2:6" ht="18.75">
      <c r="B94" s="20" t="s">
        <v>3102</v>
      </c>
      <c r="C94" s="20"/>
      <c r="D94" s="1"/>
      <c r="E94" s="1"/>
      <c r="F94" s="1"/>
    </row>
    <row r="95" spans="2:6" ht="18.75">
      <c r="B95" s="22"/>
      <c r="C95" s="1"/>
      <c r="D95" s="1"/>
      <c r="E95" s="1"/>
      <c r="F95" s="1"/>
    </row>
    <row r="96" spans="2:6" ht="18.75">
      <c r="B96" s="16" t="s">
        <v>3103</v>
      </c>
      <c r="C96" s="20"/>
      <c r="D96" s="1"/>
      <c r="E96" s="1"/>
      <c r="F96" s="1"/>
    </row>
    <row r="97" spans="2:6" ht="18.75">
      <c r="B97" s="16" t="s">
        <v>3104</v>
      </c>
      <c r="C97" s="1"/>
      <c r="D97" s="1"/>
      <c r="E97" s="1"/>
      <c r="F97" s="1"/>
    </row>
    <row r="98" spans="2:6" ht="18.75">
      <c r="B98" s="16" t="s">
        <v>3105</v>
      </c>
      <c r="C98" s="1"/>
      <c r="D98" s="1"/>
      <c r="E98" s="1"/>
      <c r="F98" s="1"/>
    </row>
    <row r="99" spans="2:6" ht="18.75">
      <c r="B99" s="19"/>
      <c r="C99" s="1"/>
      <c r="D99" s="1"/>
      <c r="E99" s="1"/>
      <c r="F99" s="1"/>
    </row>
    <row r="100" spans="2:6" ht="37.5">
      <c r="B100" s="20" t="s">
        <v>3106</v>
      </c>
      <c r="C100" s="1"/>
      <c r="D100" s="1"/>
      <c r="E100" s="1"/>
      <c r="F100" s="1"/>
    </row>
    <row r="101" spans="2:6" ht="56.25">
      <c r="B101" s="20" t="s">
        <v>3301</v>
      </c>
      <c r="C101" s="1"/>
      <c r="D101" s="1"/>
      <c r="E101" s="1"/>
      <c r="F101" s="1"/>
    </row>
    <row r="102" spans="2:6" ht="56.25">
      <c r="B102" s="20" t="s">
        <v>3107</v>
      </c>
      <c r="C102" s="1"/>
      <c r="D102" s="1"/>
      <c r="E102" s="1"/>
      <c r="F102" s="1"/>
    </row>
    <row r="103" spans="2:6" ht="37.5">
      <c r="B103" s="20" t="s">
        <v>3108</v>
      </c>
      <c r="C103" s="1"/>
      <c r="D103" s="1"/>
      <c r="E103" s="1"/>
      <c r="F103" s="1"/>
    </row>
    <row r="104" spans="2:6" ht="45">
      <c r="B104" s="24" t="s">
        <v>3302</v>
      </c>
      <c r="C104" s="1"/>
      <c r="D104" s="1"/>
      <c r="E104" s="1"/>
      <c r="F104" s="1"/>
    </row>
    <row r="105" spans="2:6" ht="56.25">
      <c r="B105" s="20" t="s">
        <v>3109</v>
      </c>
      <c r="C105" s="1"/>
      <c r="D105" s="1"/>
      <c r="E105" s="1"/>
      <c r="F105" s="1"/>
    </row>
    <row r="106" spans="2:6" ht="37.5">
      <c r="B106" s="20" t="s">
        <v>3110</v>
      </c>
      <c r="C106" s="1"/>
      <c r="D106" s="1"/>
      <c r="E106" s="1"/>
      <c r="F106" s="1"/>
    </row>
    <row r="107" spans="2:6" ht="93.75">
      <c r="B107" s="20" t="s">
        <v>3111</v>
      </c>
      <c r="C107" s="1"/>
      <c r="D107" s="1"/>
      <c r="E107" s="1"/>
      <c r="F107" s="1"/>
    </row>
    <row r="108" spans="2:6" ht="75">
      <c r="B108" s="20" t="s">
        <v>3112</v>
      </c>
      <c r="C108" s="1"/>
      <c r="D108" s="1"/>
      <c r="E108" s="1"/>
      <c r="F108" s="1"/>
    </row>
    <row r="109" spans="2:6" ht="75">
      <c r="B109" s="20" t="s">
        <v>3113</v>
      </c>
      <c r="C109" s="1"/>
      <c r="D109" s="1"/>
      <c r="E109" s="1"/>
      <c r="F109" s="1"/>
    </row>
    <row r="110" spans="2:6" ht="56.25">
      <c r="B110" s="20" t="s">
        <v>3114</v>
      </c>
      <c r="C110" s="1"/>
      <c r="D110" s="1"/>
      <c r="E110" s="1"/>
      <c r="F110" s="1"/>
    </row>
    <row r="111" spans="2:6" ht="18.75">
      <c r="B111" s="21" t="s">
        <v>3115</v>
      </c>
      <c r="C111" s="1"/>
      <c r="D111" s="1"/>
      <c r="E111" s="1"/>
      <c r="F111" s="1"/>
    </row>
    <row r="112" spans="2:6" ht="56.25">
      <c r="B112" s="21" t="s">
        <v>3116</v>
      </c>
      <c r="C112" s="1"/>
      <c r="D112" s="1"/>
      <c r="E112" s="1"/>
      <c r="F112" s="1"/>
    </row>
    <row r="113" spans="2:6" ht="18.75">
      <c r="B113" s="16"/>
      <c r="C113" s="1"/>
      <c r="D113" s="1"/>
      <c r="E113" s="1"/>
      <c r="F113" s="1"/>
    </row>
    <row r="114" spans="2:6" ht="18.75">
      <c r="B114" s="16" t="s">
        <v>3117</v>
      </c>
      <c r="C114" s="1"/>
      <c r="D114" s="1"/>
      <c r="E114" s="1"/>
      <c r="F114" s="1"/>
    </row>
    <row r="115" spans="2:6" ht="18.75">
      <c r="B115" s="16" t="s">
        <v>3118</v>
      </c>
      <c r="C115" s="1"/>
      <c r="D115" s="1"/>
      <c r="E115" s="1"/>
      <c r="F115" s="1"/>
    </row>
    <row r="116" spans="2:6" ht="18.75">
      <c r="B116" s="16" t="s">
        <v>3119</v>
      </c>
      <c r="C116" s="1"/>
      <c r="D116" s="1"/>
      <c r="E116" s="1"/>
      <c r="F116" s="1"/>
    </row>
    <row r="117" spans="2:6" ht="18.75">
      <c r="B117" s="16" t="s">
        <v>3120</v>
      </c>
      <c r="C117" s="1"/>
      <c r="D117" s="1"/>
      <c r="E117" s="1"/>
      <c r="F117" s="1"/>
    </row>
    <row r="118" spans="2:6" ht="18.75">
      <c r="B118" s="16" t="s">
        <v>3121</v>
      </c>
      <c r="C118" s="1"/>
      <c r="D118" s="1"/>
      <c r="E118" s="1"/>
      <c r="F118" s="1"/>
    </row>
    <row r="119" spans="2:6" ht="18.75">
      <c r="B119" s="16" t="s">
        <v>3122</v>
      </c>
      <c r="C119" s="1"/>
      <c r="D119" s="1"/>
      <c r="E119" s="1"/>
      <c r="F119" s="1"/>
    </row>
    <row r="120" spans="2:6" ht="18.75">
      <c r="B120" s="16" t="s">
        <v>3123</v>
      </c>
      <c r="C120" s="1"/>
      <c r="D120" s="1"/>
      <c r="E120" s="1"/>
      <c r="F120" s="1"/>
    </row>
    <row r="121" spans="2:6" ht="18.75">
      <c r="B121" s="16" t="s">
        <v>5031</v>
      </c>
      <c r="C121" s="1"/>
      <c r="D121" s="1"/>
      <c r="E121" s="1"/>
      <c r="F121" s="1"/>
    </row>
    <row r="122" spans="2:6" ht="18.75">
      <c r="B122" s="21"/>
      <c r="C122" s="1"/>
      <c r="D122" s="1"/>
      <c r="E122" s="1"/>
      <c r="F122" s="1"/>
    </row>
    <row r="123" spans="2:6" ht="18.75">
      <c r="B123" s="20" t="s">
        <v>3124</v>
      </c>
      <c r="C123" s="1"/>
      <c r="D123" s="1"/>
      <c r="E123" s="1"/>
      <c r="F123" s="1"/>
    </row>
    <row r="124" spans="2:6" ht="56.25">
      <c r="B124" s="20" t="s">
        <v>3125</v>
      </c>
      <c r="C124" s="1"/>
      <c r="D124" s="1"/>
      <c r="E124" s="1"/>
      <c r="F124" s="1"/>
    </row>
    <row r="125" spans="2:6" ht="18.75">
      <c r="B125" s="20" t="s">
        <v>3126</v>
      </c>
      <c r="C125" s="1"/>
      <c r="D125" s="1"/>
      <c r="E125" s="1"/>
      <c r="F125" s="1"/>
    </row>
    <row r="126" spans="2:6" ht="18.75">
      <c r="B126" s="20" t="s">
        <v>3127</v>
      </c>
      <c r="C126" s="1"/>
      <c r="D126" s="1"/>
      <c r="E126" s="1"/>
      <c r="F126" s="1"/>
    </row>
    <row r="127" spans="2:6" ht="37.5">
      <c r="B127" s="20" t="s">
        <v>3303</v>
      </c>
      <c r="C127" s="1"/>
      <c r="D127" s="1"/>
      <c r="E127" s="1"/>
      <c r="F127" s="1"/>
    </row>
    <row r="128" spans="2:6" ht="18.75">
      <c r="B128" s="20" t="s">
        <v>3304</v>
      </c>
      <c r="C128" s="1"/>
      <c r="D128" s="1"/>
      <c r="E128" s="1"/>
      <c r="F128" s="1"/>
    </row>
    <row r="129" spans="2:6" ht="37.5">
      <c r="B129" s="20" t="s">
        <v>3305</v>
      </c>
      <c r="C129" s="1"/>
      <c r="D129" s="1"/>
      <c r="E129" s="1"/>
      <c r="F129" s="1"/>
    </row>
    <row r="130" spans="2:6" ht="18.75">
      <c r="B130" s="20"/>
      <c r="C130" s="1"/>
      <c r="D130" s="1"/>
      <c r="E130" s="1"/>
      <c r="F130" s="1"/>
    </row>
    <row r="131" spans="2:6" ht="18.75">
      <c r="B131" s="16" t="s">
        <v>3128</v>
      </c>
      <c r="C131" s="1"/>
      <c r="D131" s="1"/>
      <c r="E131" s="1"/>
      <c r="F131" s="1"/>
    </row>
    <row r="132" spans="2:6" ht="18.75">
      <c r="B132" s="16" t="s">
        <v>3129</v>
      </c>
      <c r="C132" s="1"/>
      <c r="D132" s="1"/>
      <c r="E132" s="1"/>
      <c r="F132" s="1"/>
    </row>
    <row r="133" spans="2:6" ht="18.75">
      <c r="B133" s="16" t="s">
        <v>3130</v>
      </c>
      <c r="C133" s="1"/>
      <c r="D133" s="1"/>
      <c r="E133" s="1"/>
      <c r="F133" s="1"/>
    </row>
    <row r="134" spans="2:6" ht="18.75">
      <c r="B134" s="16" t="s">
        <v>3131</v>
      </c>
      <c r="C134" s="1"/>
      <c r="D134" s="1"/>
      <c r="E134" s="1"/>
      <c r="F134" s="1"/>
    </row>
    <row r="135" spans="2:6" ht="18.75">
      <c r="B135" s="16" t="s">
        <v>3132</v>
      </c>
      <c r="C135" s="1"/>
      <c r="D135" s="1"/>
      <c r="E135" s="1"/>
      <c r="F135" s="1"/>
    </row>
    <row r="136" spans="2:6" ht="18.75">
      <c r="B136" s="16" t="s">
        <v>3133</v>
      </c>
      <c r="C136" s="1"/>
      <c r="D136" s="1"/>
      <c r="E136" s="1"/>
      <c r="F136" s="1"/>
    </row>
    <row r="137" spans="2:6" ht="18.75">
      <c r="B137" s="16" t="s">
        <v>3134</v>
      </c>
      <c r="C137" s="1"/>
      <c r="D137" s="1"/>
      <c r="E137" s="1"/>
      <c r="F137" s="1"/>
    </row>
    <row r="138" spans="2:6" ht="18.75">
      <c r="B138" s="16" t="s">
        <v>3135</v>
      </c>
      <c r="C138" s="1"/>
      <c r="D138" s="1"/>
      <c r="E138" s="1"/>
      <c r="F138" s="1"/>
    </row>
    <row r="139" spans="2:6" ht="18.75">
      <c r="B139" s="16" t="s">
        <v>5031</v>
      </c>
      <c r="C139" s="1"/>
      <c r="D139" s="1"/>
      <c r="E139" s="1"/>
      <c r="F139" s="1"/>
    </row>
    <row r="140" spans="2:6" ht="18.75">
      <c r="B140" s="181"/>
      <c r="C140" s="1"/>
      <c r="D140" s="1"/>
      <c r="E140" s="1"/>
      <c r="F140" s="1"/>
    </row>
    <row r="141" spans="2:6" ht="93.75">
      <c r="B141" s="20" t="s">
        <v>3136</v>
      </c>
      <c r="C141" s="1"/>
      <c r="D141" s="1"/>
      <c r="E141" s="1"/>
      <c r="F141" s="1"/>
    </row>
    <row r="142" spans="2:6" ht="18.75">
      <c r="B142" s="20" t="s">
        <v>3137</v>
      </c>
      <c r="C142" s="1"/>
      <c r="D142" s="1"/>
      <c r="E142" s="1"/>
      <c r="F142" s="1"/>
    </row>
    <row r="143" spans="2:6" ht="37.5">
      <c r="B143" s="20" t="s">
        <v>3138</v>
      </c>
      <c r="C143" s="1"/>
      <c r="D143" s="1"/>
      <c r="E143" s="1"/>
      <c r="F143" s="1"/>
    </row>
    <row r="144" spans="2:6" ht="18.75">
      <c r="B144" s="19"/>
      <c r="C144" s="1"/>
      <c r="D144" s="1"/>
      <c r="E144" s="1"/>
      <c r="F144" s="1"/>
    </row>
    <row r="145" spans="2:6" ht="18.75">
      <c r="B145" s="16" t="s">
        <v>3139</v>
      </c>
      <c r="C145" s="1"/>
      <c r="D145" s="1"/>
      <c r="E145" s="1"/>
      <c r="F145" s="1"/>
    </row>
    <row r="146" spans="2:6" ht="18.75">
      <c r="B146" s="20"/>
      <c r="C146" s="1"/>
      <c r="D146" s="1"/>
      <c r="E146" s="1"/>
      <c r="F146" s="1"/>
    </row>
    <row r="147" spans="2:6" ht="56.25">
      <c r="B147" s="20" t="s">
        <v>3140</v>
      </c>
      <c r="C147" s="1"/>
      <c r="D147" s="1"/>
      <c r="E147" s="1"/>
      <c r="F147" s="1"/>
    </row>
    <row r="148" spans="2:6" ht="93.75">
      <c r="B148" s="20" t="s">
        <v>3141</v>
      </c>
      <c r="C148" s="1"/>
      <c r="D148" s="1"/>
      <c r="E148" s="1"/>
      <c r="F148" s="1"/>
    </row>
    <row r="149" spans="2:6" ht="18.75">
      <c r="B149" s="20"/>
      <c r="C149" s="1"/>
      <c r="D149" s="1"/>
      <c r="E149" s="1"/>
      <c r="F149" s="1"/>
    </row>
    <row r="150" spans="2:6" ht="18.75">
      <c r="B150" s="16" t="s">
        <v>3142</v>
      </c>
      <c r="C150" s="1"/>
      <c r="D150" s="1"/>
      <c r="E150" s="1"/>
      <c r="F150" s="1"/>
    </row>
    <row r="151" spans="2:6" ht="18.75">
      <c r="B151" s="16" t="s">
        <v>3143</v>
      </c>
      <c r="C151" s="1"/>
      <c r="D151" s="1"/>
      <c r="E151" s="1"/>
      <c r="F151" s="1"/>
    </row>
    <row r="152" spans="2:6" ht="18.75">
      <c r="B152" s="16" t="s">
        <v>6854</v>
      </c>
      <c r="C152" s="1"/>
      <c r="D152" s="1"/>
      <c r="E152" s="1"/>
      <c r="F152" s="1"/>
    </row>
    <row r="153" spans="2:6" ht="18.75">
      <c r="B153" s="20"/>
      <c r="C153" s="1"/>
      <c r="D153" s="1"/>
      <c r="E153" s="1"/>
      <c r="F153" s="1"/>
    </row>
    <row r="154" spans="2:6" ht="37.5">
      <c r="B154" s="20" t="s">
        <v>3144</v>
      </c>
      <c r="C154" s="1"/>
      <c r="D154" s="1"/>
      <c r="E154" s="1"/>
      <c r="F154" s="1"/>
    </row>
    <row r="155" spans="2:6" ht="18.75">
      <c r="B155" s="20" t="s">
        <v>3145</v>
      </c>
      <c r="C155" s="1"/>
      <c r="D155" s="1"/>
      <c r="E155" s="1"/>
      <c r="F155" s="1"/>
    </row>
    <row r="156" spans="2:6" ht="37.5">
      <c r="B156" s="20" t="s">
        <v>3306</v>
      </c>
      <c r="C156" s="1"/>
      <c r="D156" s="1"/>
      <c r="E156" s="1"/>
      <c r="F156" s="1"/>
    </row>
    <row r="157" spans="2:6" ht="18.75">
      <c r="B157" s="20" t="s">
        <v>3146</v>
      </c>
      <c r="C157" s="1"/>
      <c r="D157" s="1"/>
      <c r="E157" s="1"/>
      <c r="F157" s="1"/>
    </row>
    <row r="158" spans="2:6" ht="56.25">
      <c r="B158" s="20" t="s">
        <v>3147</v>
      </c>
      <c r="C158" s="1"/>
      <c r="D158" s="1"/>
      <c r="E158" s="1"/>
      <c r="F158" s="1"/>
    </row>
    <row r="159" spans="2:6" ht="75">
      <c r="B159" s="20" t="s">
        <v>3148</v>
      </c>
      <c r="C159" s="1"/>
      <c r="D159" s="1"/>
      <c r="E159" s="1"/>
      <c r="F159" s="1"/>
    </row>
    <row r="160" spans="2:6" ht="18.75">
      <c r="B160" s="20" t="s">
        <v>3307</v>
      </c>
      <c r="C160" s="1"/>
      <c r="D160" s="1"/>
      <c r="E160" s="1"/>
      <c r="F160" s="1"/>
    </row>
    <row r="161" spans="2:6" ht="75">
      <c r="B161" s="20" t="s">
        <v>3149</v>
      </c>
      <c r="C161" s="1"/>
      <c r="D161" s="1"/>
      <c r="E161" s="1"/>
      <c r="F161" s="1"/>
    </row>
    <row r="162" spans="2:6" ht="37.5">
      <c r="B162" s="20" t="s">
        <v>3150</v>
      </c>
      <c r="C162" s="1"/>
      <c r="D162" s="1"/>
      <c r="E162" s="1"/>
      <c r="F162" s="1"/>
    </row>
    <row r="163" spans="2:6" ht="18.75">
      <c r="B163" s="20"/>
      <c r="C163" s="1"/>
      <c r="D163" s="1"/>
      <c r="E163" s="1"/>
      <c r="F163" s="1"/>
    </row>
    <row r="164" spans="2:6" ht="18.75">
      <c r="B164" s="16" t="s">
        <v>3151</v>
      </c>
      <c r="C164" s="1"/>
      <c r="D164" s="1"/>
      <c r="E164" s="1"/>
      <c r="F164" s="1"/>
    </row>
    <row r="165" spans="2:6" ht="18.75">
      <c r="B165" s="16" t="s">
        <v>3152</v>
      </c>
      <c r="C165" s="1"/>
      <c r="D165" s="1"/>
      <c r="E165" s="1"/>
      <c r="F165" s="1"/>
    </row>
    <row r="166" spans="2:6" ht="18.75">
      <c r="B166" s="16" t="s">
        <v>3355</v>
      </c>
      <c r="C166" s="1"/>
      <c r="D166" s="1"/>
      <c r="E166" s="1"/>
      <c r="F166" s="1"/>
    </row>
    <row r="167" spans="2:6" ht="18.75">
      <c r="B167" s="20"/>
      <c r="C167" s="1"/>
      <c r="D167" s="1"/>
      <c r="E167" s="1"/>
      <c r="F167" s="1"/>
    </row>
    <row r="168" spans="2:6" ht="56.25">
      <c r="B168" s="20" t="s">
        <v>3153</v>
      </c>
      <c r="C168" s="1"/>
      <c r="D168" s="1"/>
      <c r="E168" s="1"/>
      <c r="F168" s="1"/>
    </row>
    <row r="169" spans="2:6" ht="18.75">
      <c r="B169" s="20" t="s">
        <v>3154</v>
      </c>
      <c r="C169" s="1"/>
      <c r="D169" s="1"/>
      <c r="E169" s="1"/>
      <c r="F169" s="1"/>
    </row>
    <row r="170" spans="2:6" ht="18.75">
      <c r="B170" s="20" t="s">
        <v>3155</v>
      </c>
      <c r="C170" s="1"/>
      <c r="D170" s="1"/>
      <c r="E170" s="1"/>
      <c r="F170" s="1"/>
    </row>
    <row r="171" spans="2:6" ht="18.75">
      <c r="B171" s="20" t="s">
        <v>3156</v>
      </c>
      <c r="C171" s="1"/>
      <c r="D171" s="1"/>
      <c r="E171" s="1"/>
      <c r="F171" s="1"/>
    </row>
    <row r="172" spans="2:6" ht="18.75">
      <c r="B172" s="20" t="s">
        <v>3157</v>
      </c>
      <c r="C172" s="1"/>
      <c r="D172" s="1"/>
      <c r="E172" s="1"/>
      <c r="F172" s="1"/>
    </row>
    <row r="173" spans="2:6" ht="37.5">
      <c r="B173" s="20" t="s">
        <v>3158</v>
      </c>
      <c r="C173" s="1"/>
      <c r="D173" s="1"/>
      <c r="E173" s="1"/>
      <c r="F173" s="1"/>
    </row>
    <row r="174" spans="2:6" ht="18.75">
      <c r="B174" s="20" t="s">
        <v>3159</v>
      </c>
      <c r="C174" s="1"/>
      <c r="D174" s="1"/>
      <c r="E174" s="1"/>
      <c r="F174" s="1"/>
    </row>
    <row r="175" spans="2:6" ht="37.5">
      <c r="B175" s="20" t="s">
        <v>3160</v>
      </c>
      <c r="C175" s="1"/>
      <c r="D175" s="1"/>
      <c r="E175" s="1"/>
      <c r="F175" s="1"/>
    </row>
    <row r="176" spans="2:6" ht="112.5">
      <c r="B176" s="20" t="s">
        <v>3161</v>
      </c>
      <c r="C176" s="1"/>
      <c r="D176" s="1"/>
      <c r="E176" s="1"/>
      <c r="F176" s="1"/>
    </row>
    <row r="177" spans="2:6" ht="18.75">
      <c r="B177" s="20" t="s">
        <v>3308</v>
      </c>
      <c r="C177" s="1"/>
      <c r="D177" s="1"/>
      <c r="E177" s="1"/>
      <c r="F177" s="1"/>
    </row>
    <row r="178" spans="2:6" ht="56.25">
      <c r="B178" s="20" t="s">
        <v>3162</v>
      </c>
      <c r="C178" s="1"/>
      <c r="D178" s="1"/>
      <c r="E178" s="1"/>
      <c r="F178" s="1"/>
    </row>
    <row r="179" spans="2:6" ht="37.5">
      <c r="B179" s="20" t="s">
        <v>3163</v>
      </c>
      <c r="C179" s="1"/>
      <c r="D179" s="1"/>
      <c r="E179" s="1"/>
      <c r="F179" s="1"/>
    </row>
    <row r="180" spans="2:6" ht="18.75">
      <c r="B180" s="181"/>
      <c r="C180" s="1"/>
      <c r="D180" s="1"/>
      <c r="E180" s="1"/>
      <c r="F180" s="1"/>
    </row>
    <row r="181" spans="2:6" ht="37.5">
      <c r="B181" s="16" t="s">
        <v>3164</v>
      </c>
      <c r="C181" s="1"/>
      <c r="D181" s="1"/>
      <c r="E181" s="1"/>
      <c r="F181" s="1"/>
    </row>
    <row r="182" spans="2:6" ht="18.75">
      <c r="B182" s="16" t="s">
        <v>3165</v>
      </c>
      <c r="C182" s="1"/>
      <c r="D182" s="1"/>
      <c r="E182" s="1"/>
      <c r="F182" s="1"/>
    </row>
    <row r="183" spans="2:6" ht="18.75">
      <c r="B183" s="20"/>
      <c r="C183" s="1"/>
      <c r="D183" s="1"/>
      <c r="E183" s="1"/>
      <c r="F183" s="1"/>
    </row>
    <row r="184" spans="2:6" ht="37.5">
      <c r="B184" s="20" t="s">
        <v>3166</v>
      </c>
      <c r="C184" s="1"/>
      <c r="D184" s="1"/>
      <c r="E184" s="1"/>
      <c r="F184" s="1"/>
    </row>
    <row r="185" spans="2:6" ht="18.75">
      <c r="B185" s="19"/>
      <c r="C185" s="1"/>
      <c r="D185" s="1"/>
      <c r="E185" s="1"/>
      <c r="F185" s="1"/>
    </row>
    <row r="186" spans="2:6" ht="18.75">
      <c r="B186" s="16" t="s">
        <v>3167</v>
      </c>
      <c r="C186" s="1"/>
      <c r="D186" s="1"/>
      <c r="E186" s="1"/>
      <c r="F186" s="1"/>
    </row>
    <row r="187" spans="2:6" ht="18.75">
      <c r="B187" s="16" t="s">
        <v>3168</v>
      </c>
      <c r="C187" s="1"/>
      <c r="D187" s="1"/>
      <c r="E187" s="1"/>
      <c r="F187" s="1"/>
    </row>
    <row r="188" spans="2:6" ht="18.75">
      <c r="B188" s="16" t="s">
        <v>3169</v>
      </c>
      <c r="C188" s="1"/>
      <c r="D188" s="1"/>
      <c r="E188" s="1"/>
      <c r="F188" s="1"/>
    </row>
    <row r="189" spans="2:6" ht="18.75">
      <c r="B189" s="22"/>
      <c r="C189" s="1"/>
      <c r="D189" s="1"/>
      <c r="E189" s="1"/>
      <c r="F189" s="1"/>
    </row>
    <row r="190" spans="2:6" ht="37.5">
      <c r="B190" s="20" t="s">
        <v>3170</v>
      </c>
      <c r="C190" s="1"/>
      <c r="D190" s="1"/>
      <c r="E190" s="1"/>
      <c r="F190" s="1"/>
    </row>
    <row r="191" spans="2:6" ht="93.75">
      <c r="B191" s="20" t="s">
        <v>3309</v>
      </c>
      <c r="C191" s="1"/>
      <c r="D191" s="1"/>
      <c r="E191" s="1"/>
      <c r="F191" s="1"/>
    </row>
    <row r="192" spans="2:6" ht="56.25">
      <c r="B192" s="20" t="s">
        <v>3171</v>
      </c>
      <c r="C192" s="1"/>
      <c r="D192" s="1"/>
      <c r="E192" s="1"/>
      <c r="F192" s="1"/>
    </row>
    <row r="193" spans="2:6" ht="56.25">
      <c r="B193" s="20" t="s">
        <v>3310</v>
      </c>
      <c r="C193" s="1"/>
      <c r="D193" s="1"/>
      <c r="E193" s="1"/>
      <c r="F193" s="1"/>
    </row>
    <row r="194" spans="2:6" ht="18.75">
      <c r="B194" s="20"/>
      <c r="C194" s="1"/>
      <c r="D194" s="1"/>
      <c r="E194" s="1"/>
      <c r="F194" s="1"/>
    </row>
    <row r="195" spans="2:6" ht="37.5">
      <c r="B195" s="16" t="s">
        <v>3172</v>
      </c>
      <c r="C195" s="1"/>
      <c r="D195" s="1"/>
      <c r="E195" s="1"/>
      <c r="F195" s="1"/>
    </row>
    <row r="196" spans="2:6" ht="18.75">
      <c r="B196" s="16" t="s">
        <v>3173</v>
      </c>
      <c r="C196" s="1"/>
      <c r="D196" s="1"/>
      <c r="E196" s="1"/>
      <c r="F196" s="1"/>
    </row>
    <row r="197" spans="2:6" ht="18.75">
      <c r="B197" s="16" t="s">
        <v>3174</v>
      </c>
      <c r="C197" s="1"/>
      <c r="D197" s="1"/>
      <c r="E197" s="1"/>
      <c r="F197" s="1"/>
    </row>
    <row r="198" spans="2:6">
      <c r="B198" s="196"/>
      <c r="C198" s="1"/>
      <c r="D198" s="1"/>
      <c r="E198" s="1"/>
      <c r="F198" s="1"/>
    </row>
    <row r="199" spans="2:6" ht="37.5">
      <c r="B199" s="20" t="s">
        <v>3175</v>
      </c>
      <c r="C199" s="1"/>
      <c r="D199" s="1"/>
      <c r="E199" s="1"/>
      <c r="F199" s="1"/>
    </row>
    <row r="200" spans="2:6" ht="18.75">
      <c r="B200" s="188"/>
      <c r="C200" s="1"/>
      <c r="D200" s="1"/>
      <c r="E200" s="1"/>
      <c r="F200" s="1"/>
    </row>
    <row r="201" spans="2:6" ht="18.75">
      <c r="B201" s="16" t="s">
        <v>3176</v>
      </c>
      <c r="C201" s="1"/>
      <c r="D201" s="1"/>
      <c r="E201" s="1"/>
      <c r="F201" s="1"/>
    </row>
    <row r="202" spans="2:6" ht="18.75">
      <c r="B202" s="16" t="s">
        <v>3177</v>
      </c>
      <c r="C202" s="1"/>
      <c r="D202" s="1"/>
      <c r="E202" s="1"/>
      <c r="F202" s="1"/>
    </row>
    <row r="203" spans="2:6" ht="18.75">
      <c r="B203" s="16" t="s">
        <v>3178</v>
      </c>
      <c r="C203" s="1"/>
      <c r="D203" s="1"/>
      <c r="E203" s="1"/>
      <c r="F203" s="1"/>
    </row>
    <row r="204" spans="2:6" ht="18.75">
      <c r="B204" s="16" t="s">
        <v>3179</v>
      </c>
      <c r="C204" s="1"/>
      <c r="D204" s="1"/>
      <c r="E204" s="1"/>
      <c r="F204" s="1"/>
    </row>
    <row r="205" spans="2:6" ht="18.75">
      <c r="B205" s="16" t="s">
        <v>3180</v>
      </c>
      <c r="C205" s="1"/>
      <c r="D205" s="1"/>
      <c r="E205" s="1"/>
      <c r="F205" s="1"/>
    </row>
    <row r="206" spans="2:6">
      <c r="B206" s="196"/>
      <c r="C206" s="1"/>
      <c r="D206" s="1"/>
      <c r="E206" s="1"/>
      <c r="F206" s="1"/>
    </row>
    <row r="207" spans="2:6" ht="56.25">
      <c r="B207" s="20" t="s">
        <v>3181</v>
      </c>
      <c r="C207" s="1"/>
      <c r="D207" s="1"/>
      <c r="E207" s="1"/>
      <c r="F207" s="1"/>
    </row>
    <row r="208" spans="2:6" ht="18.75">
      <c r="B208" s="22"/>
      <c r="C208" s="1"/>
      <c r="D208" s="1"/>
      <c r="E208" s="1"/>
      <c r="F208" s="1"/>
    </row>
    <row r="209" spans="2:6" ht="37.5">
      <c r="B209" s="16" t="s">
        <v>3182</v>
      </c>
      <c r="C209" s="1"/>
      <c r="D209" s="1"/>
      <c r="E209" s="1"/>
      <c r="F209" s="1"/>
    </row>
    <row r="210" spans="2:6" ht="18.75">
      <c r="B210" s="16" t="s">
        <v>5072</v>
      </c>
      <c r="C210" s="1"/>
      <c r="D210" s="1"/>
      <c r="E210" s="1"/>
      <c r="F210" s="1"/>
    </row>
    <row r="211" spans="2:6" ht="18.75">
      <c r="B211" s="20"/>
      <c r="C211" s="1"/>
      <c r="D211" s="1"/>
      <c r="E211" s="1"/>
      <c r="F211" s="1"/>
    </row>
    <row r="212" spans="2:6" ht="37.5">
      <c r="B212" s="20" t="s">
        <v>3183</v>
      </c>
      <c r="C212" s="1"/>
      <c r="D212" s="1"/>
      <c r="E212" s="1"/>
      <c r="F212" s="1"/>
    </row>
    <row r="213" spans="2:6" ht="56.25">
      <c r="B213" s="20" t="s">
        <v>3184</v>
      </c>
      <c r="C213" s="1"/>
      <c r="D213" s="1"/>
      <c r="E213" s="1"/>
      <c r="F213" s="1"/>
    </row>
    <row r="214" spans="2:6" ht="37.5">
      <c r="B214" s="20" t="s">
        <v>3185</v>
      </c>
      <c r="C214" s="1"/>
      <c r="D214" s="1"/>
      <c r="E214" s="1"/>
      <c r="F214" s="1"/>
    </row>
    <row r="215" spans="2:6" ht="18.75">
      <c r="B215" s="19"/>
      <c r="C215" s="1"/>
      <c r="D215" s="1"/>
      <c r="E215" s="1"/>
      <c r="F215" s="1"/>
    </row>
    <row r="216" spans="2:6" ht="18.75">
      <c r="B216" s="16" t="s">
        <v>3186</v>
      </c>
      <c r="C216" s="1"/>
      <c r="D216" s="1"/>
      <c r="E216" s="1"/>
      <c r="F216" s="1"/>
    </row>
    <row r="217" spans="2:6" ht="37.5">
      <c r="B217" s="16" t="s">
        <v>3187</v>
      </c>
      <c r="C217" s="1"/>
      <c r="D217" s="1"/>
      <c r="E217" s="1"/>
      <c r="F217" s="1"/>
    </row>
    <row r="218" spans="2:6" ht="37.5">
      <c r="B218" s="16" t="s">
        <v>3188</v>
      </c>
      <c r="C218" s="1"/>
      <c r="D218" s="1"/>
      <c r="E218" s="1"/>
      <c r="F218" s="1"/>
    </row>
    <row r="219" spans="2:6">
      <c r="B219" s="66" t="s">
        <v>3189</v>
      </c>
      <c r="C219" s="1"/>
      <c r="D219" s="1"/>
      <c r="E219" s="1"/>
      <c r="F219" s="1"/>
    </row>
    <row r="220" spans="2:6" ht="18.75">
      <c r="B220" s="22"/>
      <c r="C220" s="1"/>
      <c r="D220" s="1"/>
      <c r="E220" s="1"/>
      <c r="F220" s="1"/>
    </row>
    <row r="221" spans="2:6" ht="37.5">
      <c r="B221" s="20" t="s">
        <v>3190</v>
      </c>
      <c r="C221" s="1"/>
      <c r="D221" s="1"/>
      <c r="E221" s="1"/>
      <c r="F221" s="1"/>
    </row>
    <row r="222" spans="2:6" ht="37.5">
      <c r="B222" s="20" t="s">
        <v>3191</v>
      </c>
      <c r="C222" s="1"/>
      <c r="D222" s="1"/>
      <c r="E222" s="1"/>
      <c r="F222" s="1"/>
    </row>
    <row r="223" spans="2:6" ht="56.25">
      <c r="B223" s="20" t="s">
        <v>3192</v>
      </c>
      <c r="C223" s="1"/>
      <c r="D223" s="1"/>
      <c r="E223" s="1"/>
      <c r="F223" s="1"/>
    </row>
    <row r="224" spans="2:6" ht="56.25">
      <c r="B224" s="20" t="s">
        <v>3193</v>
      </c>
      <c r="C224" s="1"/>
      <c r="D224" s="1"/>
      <c r="E224" s="1"/>
      <c r="F224" s="1"/>
    </row>
    <row r="225" spans="2:6" ht="37.5">
      <c r="B225" s="20" t="s">
        <v>3311</v>
      </c>
      <c r="C225" s="1"/>
      <c r="D225" s="1"/>
      <c r="E225" s="1"/>
      <c r="F225" s="1"/>
    </row>
    <row r="226" spans="2:6" ht="56.25">
      <c r="B226" s="20" t="s">
        <v>3194</v>
      </c>
      <c r="C226" s="1"/>
      <c r="D226" s="1"/>
      <c r="E226" s="1"/>
      <c r="F226" s="1"/>
    </row>
    <row r="227" spans="2:6" ht="37.5">
      <c r="B227" s="20" t="s">
        <v>3312</v>
      </c>
      <c r="C227" s="1"/>
      <c r="D227" s="1"/>
      <c r="E227" s="1"/>
      <c r="F227" s="1"/>
    </row>
    <row r="228" spans="2:6" ht="56.25">
      <c r="B228" s="20" t="s">
        <v>3313</v>
      </c>
      <c r="C228" s="1"/>
      <c r="D228" s="1"/>
      <c r="E228" s="1"/>
      <c r="F228" s="1"/>
    </row>
    <row r="229" spans="2:6" ht="56.25">
      <c r="B229" s="20" t="s">
        <v>3314</v>
      </c>
      <c r="C229" s="1"/>
      <c r="D229" s="1"/>
      <c r="E229" s="1"/>
      <c r="F229" s="1"/>
    </row>
    <row r="230" spans="2:6" ht="56.25">
      <c r="B230" s="20" t="s">
        <v>3195</v>
      </c>
      <c r="C230" s="1"/>
      <c r="D230" s="1"/>
      <c r="E230" s="1"/>
      <c r="F230" s="1"/>
    </row>
    <row r="231" spans="2:6" ht="37.5">
      <c r="B231" s="20" t="s">
        <v>3196</v>
      </c>
      <c r="C231" s="1"/>
      <c r="D231" s="1"/>
      <c r="E231" s="1"/>
      <c r="F231" s="1"/>
    </row>
    <row r="232" spans="2:6" ht="112.5">
      <c r="B232" s="20" t="s">
        <v>3315</v>
      </c>
      <c r="C232" s="1"/>
      <c r="D232" s="1"/>
      <c r="E232" s="1"/>
      <c r="F232" s="1"/>
    </row>
    <row r="233" spans="2:6" ht="75">
      <c r="B233" s="20" t="s">
        <v>3197</v>
      </c>
      <c r="C233" s="1"/>
      <c r="D233" s="1"/>
      <c r="E233" s="1"/>
      <c r="F233" s="1"/>
    </row>
    <row r="234" spans="2:6" ht="37.5">
      <c r="B234" s="20" t="s">
        <v>3198</v>
      </c>
      <c r="C234" s="1"/>
      <c r="D234" s="1"/>
      <c r="E234" s="1"/>
      <c r="F234" s="1"/>
    </row>
    <row r="235" spans="2:6" ht="37.5">
      <c r="B235" s="20" t="s">
        <v>3199</v>
      </c>
      <c r="C235" s="116"/>
      <c r="D235" s="1"/>
      <c r="E235" s="1"/>
      <c r="F235" s="1"/>
    </row>
    <row r="236" spans="2:6" ht="18.75">
      <c r="B236" s="20" t="s">
        <v>3316</v>
      </c>
      <c r="C236" s="1"/>
      <c r="D236" s="1"/>
      <c r="E236" s="1"/>
      <c r="F236" s="1"/>
    </row>
    <row r="237" spans="2:6" ht="112.5">
      <c r="B237" s="20" t="s">
        <v>3200</v>
      </c>
      <c r="C237" s="1"/>
      <c r="D237" s="1"/>
      <c r="E237" s="1"/>
      <c r="F237" s="1"/>
    </row>
    <row r="238" spans="2:6" ht="37.5">
      <c r="B238" s="20" t="s">
        <v>3201</v>
      </c>
      <c r="C238" s="1"/>
      <c r="D238" s="1"/>
      <c r="E238" s="1"/>
      <c r="F238" s="1"/>
    </row>
    <row r="239" spans="2:6" ht="18.75">
      <c r="B239" s="20" t="s">
        <v>3317</v>
      </c>
      <c r="C239" s="1"/>
      <c r="D239" s="1"/>
      <c r="E239" s="1"/>
      <c r="F239" s="1"/>
    </row>
    <row r="240" spans="2:6" ht="18.75">
      <c r="B240" s="20" t="s">
        <v>3318</v>
      </c>
      <c r="C240" s="1"/>
      <c r="D240" s="1"/>
      <c r="E240" s="1"/>
      <c r="F240" s="1"/>
    </row>
    <row r="241" spans="2:6" ht="18.75">
      <c r="B241" s="20" t="s">
        <v>3319</v>
      </c>
      <c r="C241" s="1"/>
      <c r="D241" s="1"/>
      <c r="E241" s="1"/>
      <c r="F241" s="1"/>
    </row>
    <row r="242" spans="2:6" ht="18.75">
      <c r="B242" s="20" t="s">
        <v>3320</v>
      </c>
      <c r="C242" s="1"/>
      <c r="D242" s="1"/>
      <c r="E242" s="1"/>
      <c r="F242" s="1"/>
    </row>
    <row r="243" spans="2:6" ht="18.75">
      <c r="B243" s="20" t="s">
        <v>3321</v>
      </c>
      <c r="C243" s="1"/>
      <c r="D243" s="1"/>
      <c r="E243" s="1"/>
      <c r="F243" s="1"/>
    </row>
    <row r="244" spans="2:6" ht="18.75">
      <c r="B244" s="20" t="s">
        <v>3322</v>
      </c>
      <c r="C244" s="1"/>
      <c r="D244" s="1"/>
      <c r="E244" s="1"/>
      <c r="F244" s="1"/>
    </row>
    <row r="245" spans="2:6" ht="75">
      <c r="B245" s="20" t="s">
        <v>3202</v>
      </c>
      <c r="C245" s="1"/>
      <c r="D245" s="1"/>
      <c r="E245" s="1"/>
      <c r="F245" s="1"/>
    </row>
    <row r="246" spans="2:6" ht="56.25">
      <c r="B246" s="20" t="s">
        <v>3203</v>
      </c>
      <c r="C246" s="1"/>
      <c r="D246" s="1"/>
      <c r="E246" s="1"/>
      <c r="F246" s="1"/>
    </row>
    <row r="247" spans="2:6" ht="56.25">
      <c r="B247" s="20" t="s">
        <v>3204</v>
      </c>
      <c r="C247" s="1"/>
      <c r="D247" s="1"/>
      <c r="E247" s="1"/>
      <c r="F247" s="1"/>
    </row>
    <row r="248" spans="2:6" ht="37.5">
      <c r="B248" s="20" t="s">
        <v>3323</v>
      </c>
      <c r="C248" s="1"/>
      <c r="D248" s="1"/>
      <c r="E248" s="1"/>
      <c r="F248" s="1"/>
    </row>
    <row r="249" spans="2:6" ht="37.5">
      <c r="B249" s="20" t="s">
        <v>3324</v>
      </c>
      <c r="C249" s="1"/>
      <c r="D249" s="1"/>
      <c r="E249" s="1"/>
      <c r="F249" s="1"/>
    </row>
    <row r="250" spans="2:6" ht="18.75">
      <c r="B250" s="22"/>
      <c r="C250" s="1"/>
      <c r="D250" s="1"/>
      <c r="E250" s="1"/>
      <c r="F250" s="1"/>
    </row>
    <row r="251" spans="2:6" ht="18.75">
      <c r="B251" s="16" t="s">
        <v>3205</v>
      </c>
      <c r="C251" s="1"/>
      <c r="D251" s="1"/>
      <c r="E251" s="1"/>
      <c r="F251" s="1"/>
    </row>
    <row r="252" spans="2:6" ht="18.75">
      <c r="B252" s="16" t="s">
        <v>3206</v>
      </c>
      <c r="C252" s="1"/>
      <c r="D252" s="1"/>
      <c r="E252" s="1"/>
      <c r="F252" s="1"/>
    </row>
    <row r="253" spans="2:6" ht="18.75">
      <c r="B253" s="16" t="s">
        <v>3207</v>
      </c>
      <c r="C253" s="1"/>
      <c r="D253" s="1"/>
      <c r="E253" s="1"/>
      <c r="F253" s="1"/>
    </row>
    <row r="254" spans="2:6" ht="18.75">
      <c r="B254" s="16" t="s">
        <v>3208</v>
      </c>
      <c r="C254" s="1"/>
      <c r="D254" s="1"/>
      <c r="E254" s="1"/>
      <c r="F254" s="1"/>
    </row>
    <row r="255" spans="2:6" ht="56.25">
      <c r="B255" s="16" t="s">
        <v>3209</v>
      </c>
      <c r="C255" s="1"/>
      <c r="D255" s="1"/>
      <c r="E255" s="1"/>
      <c r="F255" s="1"/>
    </row>
    <row r="256" spans="2:6" ht="18.75">
      <c r="B256" s="181"/>
      <c r="C256" s="1"/>
      <c r="D256" s="1"/>
      <c r="E256" s="1"/>
      <c r="F256" s="1"/>
    </row>
    <row r="257" spans="2:6" ht="18.75">
      <c r="B257" s="20" t="s">
        <v>3210</v>
      </c>
      <c r="C257" s="1"/>
      <c r="D257" s="1"/>
      <c r="E257" s="1"/>
      <c r="F257" s="1"/>
    </row>
    <row r="258" spans="2:6" ht="75">
      <c r="B258" s="20" t="s">
        <v>3211</v>
      </c>
      <c r="C258" s="1"/>
      <c r="D258" s="1"/>
      <c r="E258" s="1"/>
      <c r="F258" s="1"/>
    </row>
    <row r="259" spans="2:6" ht="37.5">
      <c r="B259" s="20" t="s">
        <v>3212</v>
      </c>
      <c r="C259" s="1"/>
      <c r="D259" s="1"/>
      <c r="E259" s="1"/>
      <c r="F259" s="1"/>
    </row>
    <row r="260" spans="2:6" ht="37.5">
      <c r="B260" s="20" t="s">
        <v>3213</v>
      </c>
      <c r="C260" s="1"/>
      <c r="D260" s="1"/>
      <c r="E260" s="1"/>
      <c r="F260" s="1"/>
    </row>
    <row r="261" spans="2:6" ht="18.75">
      <c r="B261" s="20" t="s">
        <v>3214</v>
      </c>
      <c r="C261" s="1"/>
      <c r="D261" s="1"/>
      <c r="E261" s="1"/>
      <c r="F261" s="1"/>
    </row>
    <row r="262" spans="2:6" ht="18.75">
      <c r="B262" s="20" t="s">
        <v>3325</v>
      </c>
      <c r="C262" s="1"/>
      <c r="D262" s="1"/>
      <c r="E262" s="1"/>
      <c r="F262" s="1"/>
    </row>
    <row r="263" spans="2:6" ht="37.5">
      <c r="B263" s="20" t="s">
        <v>3215</v>
      </c>
      <c r="C263" s="1"/>
      <c r="D263" s="1"/>
      <c r="E263" s="1"/>
      <c r="F263" s="1"/>
    </row>
    <row r="264" spans="2:6" ht="37.5">
      <c r="B264" s="20" t="s">
        <v>3216</v>
      </c>
      <c r="C264" s="1"/>
      <c r="D264" s="1"/>
      <c r="E264" s="1"/>
      <c r="F264" s="1"/>
    </row>
    <row r="265" spans="2:6" ht="18.75">
      <c r="B265" s="20"/>
      <c r="C265" s="1"/>
      <c r="D265" s="1"/>
      <c r="E265" s="1"/>
      <c r="F265" s="1"/>
    </row>
    <row r="266" spans="2:6" ht="18.75">
      <c r="B266" s="16" t="s">
        <v>3217</v>
      </c>
      <c r="C266" s="1"/>
      <c r="D266" s="1"/>
      <c r="E266" s="1"/>
      <c r="F266" s="1"/>
    </row>
    <row r="267" spans="2:6" ht="18.75">
      <c r="B267" s="16" t="s">
        <v>3218</v>
      </c>
      <c r="C267" s="1"/>
      <c r="D267" s="1"/>
      <c r="E267" s="1"/>
      <c r="F267" s="1"/>
    </row>
    <row r="268" spans="2:6" ht="37.5">
      <c r="B268" s="16" t="s">
        <v>3219</v>
      </c>
      <c r="C268" s="1"/>
      <c r="D268" s="1"/>
      <c r="E268" s="1"/>
      <c r="F268" s="1"/>
    </row>
    <row r="269" spans="2:6" ht="18.75">
      <c r="B269" s="16" t="s">
        <v>3220</v>
      </c>
      <c r="C269" s="1"/>
      <c r="D269" s="1"/>
      <c r="E269" s="1"/>
      <c r="F269" s="1"/>
    </row>
    <row r="270" spans="2:6" ht="18.75">
      <c r="B270" s="19"/>
      <c r="C270" s="1"/>
      <c r="D270" s="1"/>
      <c r="E270" s="1"/>
      <c r="F270" s="1"/>
    </row>
    <row r="271" spans="2:6" ht="56.25">
      <c r="B271" s="20" t="s">
        <v>3221</v>
      </c>
      <c r="C271" s="1"/>
      <c r="D271" s="1"/>
      <c r="E271" s="1"/>
      <c r="F271" s="1"/>
    </row>
    <row r="272" spans="2:6" ht="18.75">
      <c r="B272" s="20" t="s">
        <v>3326</v>
      </c>
      <c r="C272" s="1"/>
      <c r="D272" s="1"/>
      <c r="E272" s="1"/>
      <c r="F272" s="1"/>
    </row>
    <row r="273" spans="2:6" ht="18.75">
      <c r="B273" s="20" t="s">
        <v>3327</v>
      </c>
      <c r="C273" s="1"/>
      <c r="D273" s="1"/>
      <c r="E273" s="1"/>
      <c r="F273" s="1"/>
    </row>
    <row r="274" spans="2:6" ht="93.75">
      <c r="B274" s="20" t="s">
        <v>3222</v>
      </c>
      <c r="C274" s="1"/>
      <c r="D274" s="1"/>
      <c r="E274" s="1"/>
      <c r="F274" s="1"/>
    </row>
    <row r="275" spans="2:6" ht="75">
      <c r="B275" s="20" t="s">
        <v>3328</v>
      </c>
      <c r="C275" s="1"/>
      <c r="D275" s="1"/>
      <c r="E275" s="1"/>
      <c r="F275" s="1"/>
    </row>
    <row r="276" spans="2:6" ht="37.5">
      <c r="B276" s="20" t="s">
        <v>3223</v>
      </c>
      <c r="C276" s="1"/>
      <c r="D276" s="1"/>
      <c r="E276" s="1"/>
      <c r="F276" s="1"/>
    </row>
    <row r="277" spans="2:6" ht="37.5">
      <c r="B277" s="20" t="s">
        <v>3224</v>
      </c>
      <c r="C277" s="1"/>
      <c r="D277" s="1"/>
      <c r="E277" s="1"/>
      <c r="F277" s="1"/>
    </row>
    <row r="278" spans="2:6" ht="93.75">
      <c r="B278" s="20" t="s">
        <v>3225</v>
      </c>
      <c r="C278" s="1"/>
      <c r="D278" s="1"/>
      <c r="E278" s="1"/>
      <c r="F278" s="1"/>
    </row>
    <row r="279" spans="2:6" ht="56.25">
      <c r="B279" s="20" t="s">
        <v>3226</v>
      </c>
      <c r="C279" s="1"/>
      <c r="D279" s="1"/>
      <c r="E279" s="1"/>
      <c r="F279" s="1"/>
    </row>
    <row r="280" spans="2:6" ht="37.5">
      <c r="B280" s="20" t="s">
        <v>3227</v>
      </c>
      <c r="C280" s="1"/>
      <c r="D280" s="1"/>
      <c r="E280" s="1"/>
      <c r="F280" s="1"/>
    </row>
    <row r="281" spans="2:6" ht="37.5">
      <c r="B281" s="20" t="s">
        <v>3228</v>
      </c>
      <c r="C281" s="1"/>
      <c r="D281" s="1"/>
      <c r="E281" s="1"/>
      <c r="F281" s="1"/>
    </row>
    <row r="282" spans="2:6" ht="37.5">
      <c r="B282" s="20" t="s">
        <v>3329</v>
      </c>
      <c r="C282" s="1"/>
      <c r="D282" s="1"/>
      <c r="E282" s="1"/>
      <c r="F282" s="1"/>
    </row>
    <row r="283" spans="2:6" ht="56.25">
      <c r="B283" s="20" t="s">
        <v>3229</v>
      </c>
      <c r="C283" s="1"/>
      <c r="D283" s="1"/>
      <c r="E283" s="1"/>
      <c r="F283" s="1"/>
    </row>
    <row r="284" spans="2:6" ht="37.5">
      <c r="B284" s="20" t="s">
        <v>3230</v>
      </c>
      <c r="C284" s="1"/>
      <c r="D284" s="1"/>
      <c r="E284" s="1"/>
      <c r="F284" s="1"/>
    </row>
    <row r="285" spans="2:6" ht="75">
      <c r="B285" s="20" t="s">
        <v>3231</v>
      </c>
      <c r="C285" s="1"/>
      <c r="D285" s="1"/>
      <c r="E285" s="1"/>
      <c r="F285" s="1"/>
    </row>
    <row r="286" spans="2:6" ht="37.5">
      <c r="B286" s="20" t="s">
        <v>3232</v>
      </c>
      <c r="C286" s="1"/>
      <c r="D286" s="1"/>
      <c r="E286" s="1"/>
      <c r="F286" s="1"/>
    </row>
    <row r="287" spans="2:6" ht="37.5">
      <c r="B287" s="20" t="s">
        <v>3233</v>
      </c>
      <c r="C287" s="1"/>
      <c r="D287" s="1"/>
      <c r="E287" s="1"/>
      <c r="F287" s="1"/>
    </row>
    <row r="288" spans="2:6" ht="75">
      <c r="B288" s="20" t="s">
        <v>2868</v>
      </c>
      <c r="C288" s="1"/>
      <c r="D288" s="1"/>
      <c r="E288" s="1"/>
      <c r="F288" s="1"/>
    </row>
    <row r="289" spans="2:6" ht="93.75">
      <c r="B289" s="20" t="s">
        <v>2869</v>
      </c>
      <c r="C289" s="1"/>
      <c r="D289" s="1"/>
      <c r="E289" s="1"/>
      <c r="F289" s="1"/>
    </row>
    <row r="290" spans="2:6" ht="93.75">
      <c r="B290" s="20" t="s">
        <v>2870</v>
      </c>
      <c r="C290" s="1"/>
      <c r="D290" s="1"/>
      <c r="E290" s="1"/>
      <c r="F290" s="1"/>
    </row>
    <row r="291" spans="2:6" ht="18.75">
      <c r="B291" s="19"/>
      <c r="C291" s="1"/>
      <c r="D291" s="1"/>
      <c r="E291" s="1"/>
      <c r="F291" s="1"/>
    </row>
    <row r="292" spans="2:6" ht="18.75">
      <c r="B292" s="16" t="s">
        <v>2871</v>
      </c>
      <c r="C292" s="1"/>
      <c r="D292" s="1"/>
      <c r="E292" s="1"/>
      <c r="F292" s="1"/>
    </row>
    <row r="293" spans="2:6" ht="18.75">
      <c r="B293" s="16" t="s">
        <v>2872</v>
      </c>
      <c r="C293" s="1"/>
      <c r="D293" s="1"/>
      <c r="E293" s="1"/>
      <c r="F293" s="1"/>
    </row>
    <row r="294" spans="2:6" ht="56.25">
      <c r="B294" s="16" t="s">
        <v>2873</v>
      </c>
      <c r="C294" s="1"/>
      <c r="D294" s="1"/>
      <c r="E294" s="1"/>
      <c r="F294" s="1"/>
    </row>
    <row r="295" spans="2:6" ht="18.75">
      <c r="B295" s="21"/>
      <c r="C295" s="1"/>
      <c r="D295" s="1"/>
      <c r="E295" s="1"/>
      <c r="F295" s="1"/>
    </row>
    <row r="296" spans="2:6" ht="18.75">
      <c r="B296" s="21"/>
      <c r="C296" s="1"/>
      <c r="D296" s="1"/>
      <c r="E296" s="1"/>
      <c r="F296" s="1"/>
    </row>
    <row r="297" spans="2:6" ht="18.75">
      <c r="B297" s="16" t="s">
        <v>2874</v>
      </c>
      <c r="C297" s="1"/>
      <c r="D297" s="1"/>
      <c r="E297" s="1"/>
      <c r="F297" s="1"/>
    </row>
    <row r="298" spans="2:6" ht="18.75">
      <c r="B298" s="16" t="s">
        <v>2875</v>
      </c>
      <c r="C298" s="1"/>
      <c r="D298" s="1"/>
      <c r="E298" s="1"/>
      <c r="F298" s="1"/>
    </row>
    <row r="299" spans="2:6" ht="18.75">
      <c r="B299" s="197"/>
      <c r="C299" s="20"/>
      <c r="D299" s="1"/>
      <c r="E299" s="1"/>
      <c r="F299" s="1"/>
    </row>
    <row r="300" spans="2:6" ht="37.5">
      <c r="B300" s="20" t="s">
        <v>2876</v>
      </c>
      <c r="C300" s="1"/>
      <c r="D300" s="1"/>
      <c r="E300" s="1"/>
      <c r="F300" s="1"/>
    </row>
    <row r="301" spans="2:6" ht="37.5">
      <c r="B301" s="20" t="s">
        <v>3330</v>
      </c>
      <c r="C301" s="1"/>
      <c r="D301" s="1"/>
      <c r="E301" s="1"/>
      <c r="F301" s="1"/>
    </row>
    <row r="302" spans="2:6" ht="37.5">
      <c r="B302" s="20" t="s">
        <v>3331</v>
      </c>
      <c r="C302" s="20"/>
      <c r="D302" s="1"/>
      <c r="E302" s="1"/>
      <c r="F302" s="1"/>
    </row>
    <row r="303" spans="2:6" ht="37.5">
      <c r="B303" s="20" t="s">
        <v>2877</v>
      </c>
      <c r="C303" s="1"/>
      <c r="D303" s="1"/>
      <c r="E303" s="1"/>
      <c r="F303" s="1"/>
    </row>
    <row r="304" spans="2:6" ht="56.25">
      <c r="B304" s="20" t="s">
        <v>3332</v>
      </c>
      <c r="C304" s="1"/>
      <c r="D304" s="1"/>
      <c r="E304" s="1"/>
      <c r="F304" s="1"/>
    </row>
    <row r="305" spans="2:6" ht="37.5">
      <c r="B305" s="20" t="s">
        <v>3333</v>
      </c>
      <c r="C305" s="1"/>
      <c r="D305" s="1"/>
      <c r="E305" s="1"/>
      <c r="F305" s="1"/>
    </row>
    <row r="306" spans="2:6" ht="37.5">
      <c r="B306" s="20" t="s">
        <v>3334</v>
      </c>
      <c r="C306" s="1"/>
      <c r="D306" s="1"/>
      <c r="E306" s="1"/>
      <c r="F306" s="1"/>
    </row>
    <row r="307" spans="2:6" ht="18.75">
      <c r="B307" s="20" t="s">
        <v>2878</v>
      </c>
      <c r="C307" s="1"/>
      <c r="D307" s="1"/>
      <c r="E307" s="1"/>
      <c r="F307" s="1"/>
    </row>
    <row r="308" spans="2:6" ht="18.75">
      <c r="B308" s="20" t="s">
        <v>2879</v>
      </c>
      <c r="C308" s="1"/>
      <c r="D308" s="1"/>
      <c r="E308" s="1"/>
      <c r="F308" s="1"/>
    </row>
    <row r="309" spans="2:6" ht="37.5">
      <c r="B309" s="20" t="s">
        <v>2880</v>
      </c>
      <c r="C309" s="1"/>
      <c r="D309" s="1"/>
      <c r="E309" s="1"/>
      <c r="F309" s="1"/>
    </row>
    <row r="310" spans="2:6" ht="56.25">
      <c r="B310" s="20" t="s">
        <v>3335</v>
      </c>
      <c r="C310" s="1"/>
      <c r="D310" s="1"/>
      <c r="E310" s="1"/>
      <c r="F310" s="1"/>
    </row>
    <row r="311" spans="2:6" ht="18.75">
      <c r="B311" s="19"/>
      <c r="C311" s="1"/>
      <c r="D311" s="1"/>
      <c r="E311" s="1"/>
      <c r="F311" s="1"/>
    </row>
    <row r="312" spans="2:6" ht="18.75">
      <c r="B312" s="16" t="s">
        <v>2881</v>
      </c>
      <c r="C312" s="1"/>
      <c r="D312" s="1"/>
      <c r="E312" s="1"/>
      <c r="F312" s="1"/>
    </row>
    <row r="313" spans="2:6" ht="18.75">
      <c r="B313" s="16" t="s">
        <v>2875</v>
      </c>
      <c r="C313" s="1"/>
      <c r="D313" s="1"/>
      <c r="E313" s="1"/>
      <c r="F313" s="1"/>
    </row>
    <row r="314" spans="2:6" ht="18.75">
      <c r="B314" s="16"/>
      <c r="C314" s="1"/>
      <c r="D314" s="1"/>
      <c r="E314" s="1"/>
      <c r="F314" s="1"/>
    </row>
    <row r="315" spans="2:6" ht="37.5">
      <c r="B315" s="20" t="s">
        <v>2882</v>
      </c>
      <c r="C315" s="1"/>
      <c r="D315" s="1"/>
      <c r="E315" s="1"/>
      <c r="F315" s="1"/>
    </row>
    <row r="316" spans="2:6" ht="75">
      <c r="B316" s="20" t="s">
        <v>2883</v>
      </c>
      <c r="C316" s="1"/>
      <c r="D316" s="1"/>
      <c r="E316" s="1"/>
      <c r="F316" s="1"/>
    </row>
    <row r="317" spans="2:6" ht="18.75">
      <c r="B317" s="20" t="s">
        <v>2884</v>
      </c>
      <c r="C317" s="1"/>
      <c r="D317" s="1"/>
      <c r="E317" s="1"/>
      <c r="F317" s="1"/>
    </row>
    <row r="318" spans="2:6" ht="18.75">
      <c r="B318" s="20" t="s">
        <v>3336</v>
      </c>
      <c r="C318" s="1"/>
      <c r="D318" s="1"/>
      <c r="E318" s="1"/>
      <c r="F318" s="1"/>
    </row>
    <row r="319" spans="2:6" ht="37.5">
      <c r="B319" s="20" t="s">
        <v>3337</v>
      </c>
      <c r="C319" s="1"/>
      <c r="D319" s="1"/>
      <c r="E319" s="1"/>
      <c r="F319" s="1"/>
    </row>
    <row r="320" spans="2:6" ht="37.5">
      <c r="B320" s="20" t="s">
        <v>3338</v>
      </c>
      <c r="C320" s="1"/>
      <c r="D320" s="1"/>
      <c r="E320" s="1"/>
      <c r="F320" s="1"/>
    </row>
    <row r="321" spans="2:6" ht="18.75">
      <c r="B321" s="20" t="s">
        <v>2885</v>
      </c>
      <c r="C321" s="1"/>
      <c r="D321" s="1"/>
      <c r="E321" s="1"/>
      <c r="F321" s="1"/>
    </row>
    <row r="322" spans="2:6" ht="37.5">
      <c r="B322" s="20" t="s">
        <v>2886</v>
      </c>
      <c r="C322" s="1"/>
      <c r="D322" s="1"/>
      <c r="E322" s="1"/>
      <c r="F322" s="1"/>
    </row>
    <row r="323" spans="2:6" ht="18.75">
      <c r="B323" s="20" t="s">
        <v>2887</v>
      </c>
      <c r="C323" s="1"/>
      <c r="D323" s="1"/>
      <c r="E323" s="1"/>
      <c r="F323" s="1"/>
    </row>
    <row r="324" spans="2:6" ht="18.75">
      <c r="B324" s="20" t="s">
        <v>3339</v>
      </c>
      <c r="C324" s="1"/>
      <c r="D324" s="1"/>
      <c r="E324" s="1"/>
      <c r="F324" s="1"/>
    </row>
    <row r="325" spans="2:6" ht="18.75">
      <c r="B325" s="20" t="s">
        <v>3340</v>
      </c>
      <c r="C325" s="1"/>
      <c r="D325" s="1"/>
      <c r="E325" s="1"/>
      <c r="F325" s="1"/>
    </row>
    <row r="326" spans="2:6" ht="18.75">
      <c r="B326" s="20" t="s">
        <v>3341</v>
      </c>
      <c r="C326" s="1"/>
      <c r="D326" s="1"/>
      <c r="E326" s="1"/>
      <c r="F326" s="1"/>
    </row>
    <row r="327" spans="2:6" ht="37.5">
      <c r="B327" s="20" t="s">
        <v>2888</v>
      </c>
      <c r="C327" s="1"/>
      <c r="D327" s="1"/>
      <c r="E327" s="1"/>
      <c r="F327" s="1"/>
    </row>
    <row r="328" spans="2:6" ht="18.75">
      <c r="B328" s="20" t="s">
        <v>2889</v>
      </c>
      <c r="C328" s="20"/>
      <c r="D328" s="20"/>
      <c r="E328" s="20"/>
      <c r="F328" s="20"/>
    </row>
    <row r="329" spans="2:6" ht="37.5">
      <c r="B329" s="20" t="s">
        <v>2890</v>
      </c>
      <c r="C329" s="1"/>
      <c r="D329" s="1"/>
      <c r="E329" s="1"/>
      <c r="F329" s="1"/>
    </row>
    <row r="330" spans="2:6" ht="18.75">
      <c r="B330" s="20" t="s">
        <v>2891</v>
      </c>
      <c r="C330" s="20"/>
      <c r="D330" s="20"/>
      <c r="E330" s="20"/>
      <c r="F330" s="20"/>
    </row>
    <row r="331" spans="2:6" ht="56.25">
      <c r="B331" s="20" t="s">
        <v>2892</v>
      </c>
      <c r="C331" s="20"/>
      <c r="D331" s="20"/>
      <c r="E331" s="20"/>
      <c r="F331" s="20"/>
    </row>
    <row r="332" spans="2:6" ht="37.5">
      <c r="B332" s="20" t="s">
        <v>2893</v>
      </c>
      <c r="C332" s="1"/>
      <c r="D332" s="1"/>
      <c r="E332" s="1"/>
      <c r="F332" s="1"/>
    </row>
    <row r="333" spans="2:6" ht="18.75">
      <c r="B333" s="20" t="s">
        <v>2894</v>
      </c>
      <c r="C333" s="1"/>
      <c r="D333" s="1"/>
      <c r="E333" s="1"/>
      <c r="F333" s="1"/>
    </row>
    <row r="334" spans="2:6" ht="18.75">
      <c r="B334" s="20" t="s">
        <v>2895</v>
      </c>
      <c r="C334" s="1"/>
      <c r="D334" s="1"/>
      <c r="E334" s="1"/>
      <c r="F334" s="1"/>
    </row>
    <row r="335" spans="2:6" ht="56.25">
      <c r="B335" s="20" t="s">
        <v>2896</v>
      </c>
      <c r="C335" s="1"/>
      <c r="D335" s="1"/>
      <c r="E335" s="1"/>
      <c r="F335" s="1"/>
    </row>
    <row r="336" spans="2:6" ht="37.5">
      <c r="B336" s="20" t="s">
        <v>2897</v>
      </c>
      <c r="C336" s="1"/>
      <c r="D336" s="1"/>
      <c r="E336" s="1"/>
      <c r="F336" s="1"/>
    </row>
    <row r="337" spans="2:6" ht="112.5">
      <c r="B337" s="20" t="s">
        <v>2898</v>
      </c>
      <c r="C337" s="1"/>
      <c r="D337" s="1"/>
      <c r="E337" s="1"/>
      <c r="F337" s="1"/>
    </row>
    <row r="338" spans="2:6" ht="37.5">
      <c r="B338" s="20" t="s">
        <v>2899</v>
      </c>
      <c r="C338" s="1"/>
      <c r="D338" s="1"/>
      <c r="E338" s="1"/>
      <c r="F338" s="1"/>
    </row>
    <row r="339" spans="2:6" ht="18.75">
      <c r="B339" s="20" t="s">
        <v>3342</v>
      </c>
      <c r="C339" s="1"/>
      <c r="D339" s="1"/>
      <c r="E339" s="1"/>
      <c r="F339" s="1"/>
    </row>
    <row r="340" spans="2:6" ht="37.5">
      <c r="B340" s="20" t="s">
        <v>2900</v>
      </c>
      <c r="C340" s="1"/>
      <c r="D340" s="1"/>
      <c r="E340" s="1"/>
      <c r="F340" s="1"/>
    </row>
    <row r="341" spans="2:6" ht="37.5">
      <c r="B341" s="20" t="s">
        <v>2901</v>
      </c>
      <c r="C341" s="1"/>
      <c r="D341" s="1"/>
      <c r="E341" s="1"/>
      <c r="F341" s="1"/>
    </row>
    <row r="342" spans="2:6" ht="93.75">
      <c r="B342" s="20" t="s">
        <v>2902</v>
      </c>
      <c r="C342" s="1"/>
      <c r="D342" s="1"/>
      <c r="E342" s="1"/>
      <c r="F342" s="1"/>
    </row>
    <row r="343" spans="2:6" ht="37.5">
      <c r="B343" s="20" t="s">
        <v>2903</v>
      </c>
      <c r="C343" s="1"/>
      <c r="D343" s="1"/>
      <c r="E343" s="1"/>
      <c r="F343" s="1"/>
    </row>
    <row r="344" spans="2:6" ht="37.5">
      <c r="B344" s="20" t="s">
        <v>2904</v>
      </c>
      <c r="C344" s="1"/>
      <c r="D344" s="1"/>
      <c r="E344" s="1"/>
      <c r="F344" s="1"/>
    </row>
    <row r="345" spans="2:6" ht="56.25">
      <c r="B345" s="20" t="s">
        <v>2905</v>
      </c>
      <c r="C345" s="1"/>
      <c r="D345" s="1"/>
      <c r="E345" s="1"/>
      <c r="F345" s="1"/>
    </row>
    <row r="346" spans="2:6" ht="37.5">
      <c r="B346" s="20" t="s">
        <v>2906</v>
      </c>
      <c r="C346" s="1"/>
      <c r="D346" s="1"/>
      <c r="E346" s="1"/>
      <c r="F346" s="1"/>
    </row>
    <row r="347" spans="2:6" ht="56.25">
      <c r="B347" s="20" t="s">
        <v>2907</v>
      </c>
      <c r="C347" s="1"/>
      <c r="D347" s="1"/>
      <c r="E347" s="1"/>
      <c r="F347" s="1"/>
    </row>
    <row r="348" spans="2:6" ht="75">
      <c r="B348" s="20" t="s">
        <v>2908</v>
      </c>
      <c r="C348" s="1"/>
      <c r="D348" s="1"/>
      <c r="E348" s="1"/>
      <c r="F348" s="1"/>
    </row>
    <row r="349" spans="2:6" ht="18.75">
      <c r="B349" s="20" t="s">
        <v>2909</v>
      </c>
      <c r="C349" s="1"/>
      <c r="D349" s="1"/>
      <c r="E349" s="1"/>
      <c r="F349" s="1"/>
    </row>
    <row r="350" spans="2:6" ht="56.25">
      <c r="B350" s="20" t="s">
        <v>2910</v>
      </c>
      <c r="C350" s="1"/>
      <c r="D350" s="1"/>
      <c r="E350" s="1"/>
      <c r="F350" s="1"/>
    </row>
    <row r="351" spans="2:6" ht="37.5">
      <c r="B351" s="20" t="s">
        <v>2911</v>
      </c>
      <c r="C351" s="1"/>
      <c r="D351" s="1"/>
      <c r="E351" s="1"/>
      <c r="F351" s="1"/>
    </row>
    <row r="352" spans="2:6" ht="37.5">
      <c r="B352" s="20" t="s">
        <v>3343</v>
      </c>
      <c r="C352" s="1"/>
      <c r="D352" s="1"/>
      <c r="E352" s="1"/>
      <c r="F352" s="1"/>
    </row>
    <row r="353" spans="2:6" ht="75">
      <c r="B353" s="20" t="s">
        <v>2912</v>
      </c>
      <c r="C353" s="1"/>
      <c r="D353" s="1"/>
      <c r="E353" s="1"/>
      <c r="F353" s="1"/>
    </row>
    <row r="354" spans="2:6" ht="75">
      <c r="B354" s="20" t="s">
        <v>2913</v>
      </c>
      <c r="C354" s="1"/>
      <c r="D354" s="1"/>
      <c r="E354" s="1"/>
      <c r="F354" s="1"/>
    </row>
    <row r="355" spans="2:6" ht="37.5">
      <c r="B355" s="20" t="s">
        <v>3344</v>
      </c>
      <c r="C355" s="1"/>
      <c r="D355" s="1"/>
      <c r="E355" s="1"/>
      <c r="F355" s="1"/>
    </row>
    <row r="356" spans="2:6" ht="37.5">
      <c r="B356" s="20" t="s">
        <v>2914</v>
      </c>
      <c r="C356" s="1"/>
      <c r="D356" s="1"/>
      <c r="E356" s="1"/>
      <c r="F356" s="1"/>
    </row>
    <row r="357" spans="2:6" ht="37.5">
      <c r="B357" s="20" t="s">
        <v>2915</v>
      </c>
      <c r="C357" s="1"/>
      <c r="D357" s="1"/>
      <c r="E357" s="1"/>
      <c r="F357" s="1"/>
    </row>
    <row r="358" spans="2:6" ht="18.75">
      <c r="B358" s="20" t="s">
        <v>2916</v>
      </c>
      <c r="C358" s="1"/>
      <c r="D358" s="1"/>
      <c r="E358" s="1"/>
      <c r="F358" s="1"/>
    </row>
    <row r="359" spans="2:6" ht="18.75">
      <c r="B359" s="20" t="s">
        <v>3345</v>
      </c>
      <c r="C359" s="1"/>
      <c r="D359" s="1"/>
      <c r="E359" s="1"/>
      <c r="F359" s="1"/>
    </row>
    <row r="360" spans="2:6" ht="56.25">
      <c r="B360" s="20" t="s">
        <v>3346</v>
      </c>
      <c r="C360" s="1"/>
      <c r="D360" s="1"/>
      <c r="E360" s="1"/>
      <c r="F360" s="1"/>
    </row>
    <row r="361" spans="2:6" ht="18.75">
      <c r="B361" s="20" t="s">
        <v>3347</v>
      </c>
      <c r="C361" s="1"/>
      <c r="D361" s="1"/>
      <c r="E361" s="1"/>
      <c r="F361" s="1"/>
    </row>
    <row r="362" spans="2:6" ht="75">
      <c r="B362" s="20" t="s">
        <v>2917</v>
      </c>
      <c r="C362" s="1"/>
      <c r="D362" s="1"/>
      <c r="E362" s="1"/>
      <c r="F362" s="1"/>
    </row>
    <row r="363" spans="2:6" ht="37.5">
      <c r="B363" s="20" t="s">
        <v>2918</v>
      </c>
      <c r="C363" s="1"/>
      <c r="D363" s="1"/>
      <c r="E363" s="1"/>
      <c r="F363" s="1"/>
    </row>
    <row r="364" spans="2:6" ht="56.25">
      <c r="B364" s="20" t="s">
        <v>2919</v>
      </c>
      <c r="C364" s="1"/>
      <c r="D364" s="1"/>
      <c r="E364" s="1"/>
      <c r="F364" s="1"/>
    </row>
    <row r="365" spans="2:6" ht="18.75">
      <c r="B365" s="20" t="s">
        <v>2920</v>
      </c>
      <c r="C365" s="1"/>
      <c r="D365" s="1"/>
      <c r="E365" s="1"/>
      <c r="F365" s="1"/>
    </row>
    <row r="366" spans="2:6" ht="37.5">
      <c r="B366" s="20" t="s">
        <v>3348</v>
      </c>
      <c r="C366" s="20"/>
      <c r="D366" s="1"/>
      <c r="E366" s="1"/>
      <c r="F366" s="1"/>
    </row>
    <row r="367" spans="2:6" ht="18.75">
      <c r="B367" s="20" t="s">
        <v>3349</v>
      </c>
      <c r="C367" s="20"/>
      <c r="D367" s="1"/>
      <c r="E367" s="1"/>
      <c r="F367" s="1"/>
    </row>
    <row r="368" spans="2:6" ht="18.75">
      <c r="B368" s="20" t="s">
        <v>3350</v>
      </c>
      <c r="C368" s="20"/>
      <c r="D368" s="1"/>
      <c r="E368" s="1"/>
      <c r="F368" s="1"/>
    </row>
    <row r="369" spans="2:6" ht="37.5">
      <c r="B369" s="20" t="s">
        <v>3351</v>
      </c>
      <c r="C369" s="20"/>
      <c r="D369" s="1"/>
      <c r="E369" s="1"/>
      <c r="F369" s="1"/>
    </row>
    <row r="370" spans="2:6" ht="37.5">
      <c r="B370" s="20" t="s">
        <v>2921</v>
      </c>
      <c r="C370" s="20"/>
      <c r="D370" s="1"/>
      <c r="E370" s="1"/>
      <c r="F370" s="1"/>
    </row>
    <row r="371" spans="2:6" ht="18.75">
      <c r="B371" s="20" t="s">
        <v>2922</v>
      </c>
      <c r="C371" s="20"/>
      <c r="D371" s="1"/>
      <c r="E371" s="1"/>
      <c r="F371" s="1"/>
    </row>
    <row r="372" spans="2:6" ht="37.5">
      <c r="B372" s="20" t="s">
        <v>2923</v>
      </c>
      <c r="C372" s="20"/>
      <c r="D372" s="1"/>
      <c r="E372" s="1"/>
      <c r="F372" s="1"/>
    </row>
    <row r="373" spans="2:6" ht="37.5">
      <c r="B373" s="20" t="s">
        <v>3352</v>
      </c>
      <c r="C373" s="1"/>
      <c r="D373" s="1"/>
      <c r="E373" s="1"/>
      <c r="F373" s="1"/>
    </row>
    <row r="374" spans="2:6" ht="131.25">
      <c r="B374" s="20" t="s">
        <v>2924</v>
      </c>
      <c r="C374" s="1"/>
      <c r="D374" s="1"/>
      <c r="E374" s="1"/>
      <c r="F374" s="1"/>
    </row>
    <row r="375" spans="2:6" ht="187.5">
      <c r="B375" s="20" t="s">
        <v>2925</v>
      </c>
      <c r="C375" s="1"/>
      <c r="D375" s="1"/>
      <c r="E375" s="1"/>
      <c r="F375" s="1"/>
    </row>
    <row r="376" spans="2:6" ht="37.5">
      <c r="B376" s="20" t="s">
        <v>2926</v>
      </c>
      <c r="C376" s="1"/>
      <c r="D376" s="1"/>
      <c r="E376" s="1"/>
      <c r="F376" s="1"/>
    </row>
    <row r="377" spans="2:6" ht="18.75">
      <c r="B377" s="20" t="s">
        <v>2927</v>
      </c>
      <c r="C377" s="1"/>
      <c r="D377" s="1"/>
      <c r="E377" s="1"/>
      <c r="F377" s="1"/>
    </row>
    <row r="378" spans="2:6" ht="56.25">
      <c r="B378" s="20" t="s">
        <v>2928</v>
      </c>
      <c r="C378" s="1"/>
      <c r="D378" s="1"/>
      <c r="E378" s="1"/>
      <c r="F378" s="1"/>
    </row>
    <row r="379" spans="2:6" ht="93.75">
      <c r="B379" s="20" t="s">
        <v>2929</v>
      </c>
      <c r="C379" s="1"/>
      <c r="D379" s="1"/>
      <c r="E379" s="1"/>
      <c r="F379" s="1"/>
    </row>
    <row r="380" spans="2:6" ht="18.75">
      <c r="B380" s="20" t="s">
        <v>2930</v>
      </c>
      <c r="C380" s="1"/>
      <c r="D380" s="1"/>
      <c r="E380" s="1"/>
      <c r="F380" s="1"/>
    </row>
    <row r="381" spans="2:6" ht="56.25">
      <c r="B381" s="20" t="s">
        <v>2931</v>
      </c>
      <c r="C381" s="1"/>
      <c r="D381" s="1"/>
      <c r="E381" s="1"/>
      <c r="F381" s="1"/>
    </row>
    <row r="382" spans="2:6" ht="56.25">
      <c r="B382" s="20" t="s">
        <v>3353</v>
      </c>
      <c r="C382" s="20"/>
      <c r="D382" s="1"/>
      <c r="E382" s="1"/>
      <c r="F382" s="1"/>
    </row>
    <row r="383" spans="2:6" ht="18.75">
      <c r="B383" s="20" t="s">
        <v>2932</v>
      </c>
      <c r="C383" s="1"/>
      <c r="D383" s="1"/>
      <c r="E383" s="1"/>
      <c r="F383" s="1"/>
    </row>
    <row r="384" spans="2:6" ht="37.5">
      <c r="B384" s="20" t="s">
        <v>2933</v>
      </c>
      <c r="C384" s="1"/>
      <c r="D384" s="1"/>
      <c r="E384" s="1"/>
      <c r="F384" s="1"/>
    </row>
    <row r="385" spans="2:6" ht="18.75">
      <c r="B385" s="20" t="s">
        <v>2916</v>
      </c>
      <c r="C385" s="1"/>
      <c r="D385" s="1"/>
      <c r="E385" s="1"/>
      <c r="F385" s="1"/>
    </row>
    <row r="386" spans="2:6" ht="18.75">
      <c r="B386" s="20" t="s">
        <v>3345</v>
      </c>
      <c r="C386" s="1"/>
      <c r="D386" s="1"/>
      <c r="E386" s="1"/>
      <c r="F386" s="1"/>
    </row>
    <row r="387" spans="2:6" ht="56.25">
      <c r="B387" s="20" t="s">
        <v>3346</v>
      </c>
      <c r="C387" s="1"/>
      <c r="D387" s="1"/>
      <c r="E387" s="1"/>
      <c r="F387" s="1"/>
    </row>
    <row r="388" spans="2:6" ht="18.75">
      <c r="B388" s="20" t="s">
        <v>3347</v>
      </c>
      <c r="C388" s="1"/>
      <c r="D388" s="1"/>
      <c r="E388" s="1"/>
      <c r="F388" s="1"/>
    </row>
    <row r="389" spans="2:6" ht="37.5">
      <c r="B389" s="20" t="s">
        <v>2934</v>
      </c>
      <c r="C389" s="1"/>
      <c r="D389" s="1"/>
      <c r="E389" s="1"/>
      <c r="F389" s="1"/>
    </row>
    <row r="390" spans="2:6" ht="37.5">
      <c r="B390" s="20" t="s">
        <v>3354</v>
      </c>
      <c r="C390" s="1"/>
      <c r="D390" s="1"/>
      <c r="E390" s="1"/>
      <c r="F390" s="1"/>
    </row>
    <row r="391" spans="2:6" ht="75">
      <c r="B391" s="20" t="s">
        <v>2935</v>
      </c>
      <c r="C391" s="1"/>
      <c r="D391" s="1"/>
      <c r="E391" s="1"/>
      <c r="F391" s="1"/>
    </row>
    <row r="392" spans="2:6" ht="18.75">
      <c r="B392" s="19"/>
      <c r="C392" s="1"/>
      <c r="D392" s="1"/>
      <c r="E392" s="1"/>
      <c r="F392" s="1"/>
    </row>
    <row r="393" spans="2:6" ht="18.75">
      <c r="B393" s="19"/>
      <c r="C393" s="1"/>
      <c r="D393" s="1"/>
      <c r="E393" s="1"/>
      <c r="F393" s="1"/>
    </row>
    <row r="394" spans="2:6" ht="18.75">
      <c r="B394" s="19"/>
      <c r="C394" s="1"/>
      <c r="D394" s="1"/>
      <c r="E394" s="1"/>
      <c r="F394" s="1"/>
    </row>
    <row r="395" spans="2:6" ht="18.75">
      <c r="B395" s="19"/>
      <c r="C395" s="1"/>
      <c r="D395" s="1"/>
      <c r="E395" s="1"/>
      <c r="F395" s="1"/>
    </row>
    <row r="396" spans="2:6" ht="18.75">
      <c r="B396" s="16" t="s">
        <v>2936</v>
      </c>
      <c r="C396" s="1"/>
      <c r="D396" s="1"/>
      <c r="E396" s="1"/>
      <c r="F396" s="1"/>
    </row>
    <row r="397" spans="2:6" ht="18.75">
      <c r="B397" s="16" t="s">
        <v>3355</v>
      </c>
      <c r="C397" s="1"/>
      <c r="D397" s="1"/>
      <c r="E397" s="1"/>
      <c r="F397" s="1"/>
    </row>
    <row r="398" spans="2:6" ht="18.75">
      <c r="B398" s="16"/>
      <c r="C398" s="1"/>
      <c r="D398" s="1"/>
      <c r="E398" s="1"/>
      <c r="F398" s="1"/>
    </row>
    <row r="399" spans="2:6" ht="18.75">
      <c r="B399" s="16" t="s">
        <v>2937</v>
      </c>
      <c r="C399" s="1"/>
      <c r="D399" s="1"/>
      <c r="E399" s="1"/>
      <c r="F399" s="1"/>
    </row>
    <row r="400" spans="2:6" ht="18.75">
      <c r="B400" s="16" t="s">
        <v>2938</v>
      </c>
      <c r="C400" s="1"/>
      <c r="D400" s="1"/>
      <c r="E400" s="1"/>
      <c r="F400" s="1"/>
    </row>
    <row r="401" spans="2:6" ht="18.75">
      <c r="B401" s="16" t="s">
        <v>2939</v>
      </c>
      <c r="C401" s="1"/>
      <c r="D401" s="1"/>
      <c r="E401" s="1"/>
      <c r="F401" s="1"/>
    </row>
    <row r="402" spans="2:6" ht="18.75">
      <c r="B402" s="16" t="s">
        <v>4815</v>
      </c>
      <c r="C402" s="20"/>
      <c r="D402" s="1"/>
      <c r="E402" s="1"/>
      <c r="F402" s="1"/>
    </row>
    <row r="403" spans="2:6" ht="18.75">
      <c r="B403" s="16" t="s">
        <v>4816</v>
      </c>
      <c r="C403" s="20"/>
      <c r="D403" s="1"/>
      <c r="E403" s="1"/>
      <c r="F403" s="1"/>
    </row>
    <row r="404" spans="2:6" ht="18.75">
      <c r="B404" s="16" t="s">
        <v>2940</v>
      </c>
      <c r="C404" s="20"/>
      <c r="D404" s="1"/>
      <c r="E404" s="1"/>
      <c r="F404" s="1"/>
    </row>
    <row r="405" spans="2:6" ht="18.75">
      <c r="B405" s="20"/>
      <c r="C405" s="1"/>
      <c r="D405" s="1"/>
      <c r="E405" s="1"/>
      <c r="F405" s="1"/>
    </row>
    <row r="406" spans="2:6" ht="37.5">
      <c r="B406" s="20" t="s">
        <v>2941</v>
      </c>
      <c r="C406" s="1"/>
      <c r="D406" s="1"/>
      <c r="E406" s="1"/>
      <c r="F406" s="1"/>
    </row>
    <row r="407" spans="2:6" ht="56.25">
      <c r="B407" s="20" t="s">
        <v>2942</v>
      </c>
      <c r="C407" s="1"/>
      <c r="D407" s="1"/>
      <c r="E407" s="1"/>
      <c r="F407" s="1"/>
    </row>
    <row r="408" spans="2:6" ht="93.75">
      <c r="B408" s="20" t="s">
        <v>2943</v>
      </c>
      <c r="C408" s="1"/>
      <c r="D408" s="1"/>
      <c r="E408" s="1"/>
      <c r="F408" s="1"/>
    </row>
    <row r="409" spans="2:6" ht="75">
      <c r="B409" s="20" t="s">
        <v>2944</v>
      </c>
      <c r="C409" s="1"/>
      <c r="D409" s="1"/>
      <c r="E409" s="1"/>
      <c r="F409" s="1"/>
    </row>
    <row r="410" spans="2:6" ht="75">
      <c r="B410" s="20" t="s">
        <v>2945</v>
      </c>
      <c r="C410" s="1"/>
      <c r="D410" s="1"/>
      <c r="E410" s="1"/>
      <c r="F410" s="1"/>
    </row>
    <row r="411" spans="2:6" ht="18.75">
      <c r="B411" s="20"/>
      <c r="C411" s="1"/>
      <c r="D411" s="1"/>
      <c r="E411" s="1"/>
      <c r="F411" s="1"/>
    </row>
    <row r="412" spans="2:6" ht="18.75">
      <c r="B412" s="16" t="s">
        <v>2946</v>
      </c>
      <c r="C412" s="1"/>
      <c r="D412" s="1"/>
      <c r="E412" s="1"/>
      <c r="F412" s="1"/>
    </row>
    <row r="413" spans="2:6" ht="18.75">
      <c r="B413" s="16" t="s">
        <v>2947</v>
      </c>
      <c r="C413" s="1"/>
      <c r="D413" s="1"/>
      <c r="E413" s="1"/>
      <c r="F413" s="1"/>
    </row>
    <row r="414" spans="2:6" ht="18.75">
      <c r="B414" s="16" t="s">
        <v>2948</v>
      </c>
      <c r="C414" s="1"/>
      <c r="D414" s="1"/>
      <c r="E414" s="1"/>
      <c r="F414" s="1"/>
    </row>
    <row r="415" spans="2:6" ht="18.75">
      <c r="B415" s="16" t="s">
        <v>2949</v>
      </c>
      <c r="C415" s="1"/>
      <c r="D415" s="1"/>
      <c r="E415" s="1"/>
      <c r="F415" s="1"/>
    </row>
    <row r="416" spans="2:6" ht="18.75">
      <c r="B416" s="16" t="s">
        <v>2950</v>
      </c>
      <c r="C416" s="1"/>
      <c r="D416" s="1"/>
      <c r="E416" s="1"/>
      <c r="F416" s="1"/>
    </row>
    <row r="417" spans="2:6" ht="18.75">
      <c r="B417" s="22"/>
      <c r="C417" s="1"/>
      <c r="D417" s="1"/>
      <c r="E417" s="1"/>
      <c r="F417" s="1"/>
    </row>
    <row r="418" spans="2:6" ht="37.5">
      <c r="B418" s="20" t="s">
        <v>3356</v>
      </c>
      <c r="C418" s="1"/>
      <c r="D418" s="1"/>
      <c r="E418" s="1"/>
      <c r="F418" s="1"/>
    </row>
    <row r="419" spans="2:6" ht="37.5">
      <c r="B419" s="21" t="s">
        <v>2951</v>
      </c>
      <c r="C419" s="1"/>
      <c r="D419" s="1"/>
      <c r="E419" s="1"/>
      <c r="F419" s="1"/>
    </row>
    <row r="420" spans="2:6" ht="37.5">
      <c r="B420" s="20" t="s">
        <v>3357</v>
      </c>
      <c r="C420" s="1"/>
      <c r="D420" s="1"/>
      <c r="E420" s="1"/>
      <c r="F420" s="1"/>
    </row>
    <row r="421" spans="2:6" ht="56.25">
      <c r="B421" s="20" t="s">
        <v>3358</v>
      </c>
      <c r="C421" s="1"/>
      <c r="D421" s="1"/>
      <c r="E421" s="1"/>
      <c r="F421" s="1"/>
    </row>
    <row r="422" spans="2:6" ht="18.75">
      <c r="B422" s="20" t="s">
        <v>3359</v>
      </c>
      <c r="C422" s="1"/>
      <c r="D422" s="1"/>
      <c r="E422" s="1"/>
      <c r="F422" s="1"/>
    </row>
    <row r="423" spans="2:6" ht="37.5">
      <c r="B423" s="20" t="s">
        <v>3360</v>
      </c>
      <c r="C423" s="1"/>
      <c r="D423" s="1"/>
      <c r="E423" s="1"/>
      <c r="F423" s="1"/>
    </row>
    <row r="424" spans="2:6" ht="18.75">
      <c r="B424" s="20" t="s">
        <v>3361</v>
      </c>
      <c r="C424" s="1"/>
      <c r="D424" s="1"/>
      <c r="E424" s="1"/>
      <c r="F424" s="1"/>
    </row>
    <row r="425" spans="2:6" ht="37.5">
      <c r="B425" s="20" t="s">
        <v>3362</v>
      </c>
      <c r="C425" s="1"/>
      <c r="D425" s="1"/>
      <c r="E425" s="1"/>
      <c r="F425" s="1"/>
    </row>
    <row r="426" spans="2:6" ht="18.75">
      <c r="B426" s="20"/>
      <c r="C426" s="1"/>
      <c r="D426" s="1"/>
      <c r="E426" s="1"/>
      <c r="F426" s="1"/>
    </row>
    <row r="427" spans="2:6" ht="37.5">
      <c r="B427" s="16" t="s">
        <v>2952</v>
      </c>
      <c r="C427" s="1"/>
      <c r="D427" s="1"/>
      <c r="E427" s="1"/>
      <c r="F427" s="1"/>
    </row>
    <row r="428" spans="2:6" ht="18.75">
      <c r="B428" s="16" t="s">
        <v>3355</v>
      </c>
    </row>
    <row r="429" spans="2:6">
      <c r="B429" s="197"/>
    </row>
    <row r="430" spans="2:6" ht="56.25">
      <c r="B430" s="20" t="s">
        <v>2953</v>
      </c>
    </row>
    <row r="431" spans="2:6" ht="56.25">
      <c r="B431" s="20" t="s">
        <v>2954</v>
      </c>
    </row>
    <row r="432" spans="2:6" ht="37.5">
      <c r="B432" s="20" t="s">
        <v>2955</v>
      </c>
    </row>
    <row r="433" spans="2:2" ht="18.75">
      <c r="B433" s="19"/>
    </row>
    <row r="434" spans="2:2" ht="18.75">
      <c r="B434" s="16" t="s">
        <v>2956</v>
      </c>
    </row>
    <row r="435" spans="2:2" ht="18.75">
      <c r="B435" s="16" t="s">
        <v>2957</v>
      </c>
    </row>
    <row r="436" spans="2:2" ht="18.75">
      <c r="B436" s="16" t="s">
        <v>2958</v>
      </c>
    </row>
    <row r="437" spans="2:2" ht="18.75">
      <c r="B437" s="16" t="s">
        <v>3363</v>
      </c>
    </row>
    <row r="438" spans="2:2" ht="18.75">
      <c r="B438" s="20"/>
    </row>
    <row r="439" spans="2:2" ht="93.75">
      <c r="B439" s="20" t="s">
        <v>2959</v>
      </c>
    </row>
    <row r="440" spans="2:2" ht="18.75">
      <c r="B440" s="20" t="s">
        <v>3364</v>
      </c>
    </row>
    <row r="441" spans="2:2" ht="37.5">
      <c r="B441" s="20" t="s">
        <v>2960</v>
      </c>
    </row>
    <row r="442" spans="2:2" ht="56.25">
      <c r="B442" s="20" t="s">
        <v>3365</v>
      </c>
    </row>
    <row r="443" spans="2:2" ht="18.75">
      <c r="B443" s="19"/>
    </row>
    <row r="444" spans="2:2" ht="18.75">
      <c r="B444" s="16" t="s">
        <v>2961</v>
      </c>
    </row>
    <row r="445" spans="2:2" ht="18.75">
      <c r="B445" s="16" t="s">
        <v>2962</v>
      </c>
    </row>
    <row r="446" spans="2:2" ht="18.75">
      <c r="B446" s="16" t="s">
        <v>2963</v>
      </c>
    </row>
    <row r="447" spans="2:2" ht="18.75">
      <c r="B447" s="16" t="s">
        <v>3366</v>
      </c>
    </row>
    <row r="448" spans="2:2" ht="18.75">
      <c r="B448" s="16"/>
    </row>
    <row r="449" spans="2:2" ht="18.75">
      <c r="B449" s="16" t="s">
        <v>2964</v>
      </c>
    </row>
    <row r="450" spans="2:2" ht="18.75">
      <c r="B450" s="16" t="s">
        <v>2965</v>
      </c>
    </row>
    <row r="451" spans="2:2" ht="18.75">
      <c r="B451" s="16" t="s">
        <v>2966</v>
      </c>
    </row>
    <row r="452" spans="2:2" ht="18.75">
      <c r="B452" s="16" t="s">
        <v>2967</v>
      </c>
    </row>
    <row r="453" spans="2:2" ht="18.75">
      <c r="B453" s="16" t="s">
        <v>2968</v>
      </c>
    </row>
    <row r="454" spans="2:2" ht="18.75">
      <c r="B454" s="16" t="s">
        <v>2969</v>
      </c>
    </row>
    <row r="455" spans="2:2" ht="18.75">
      <c r="B455" s="20"/>
    </row>
    <row r="456" spans="2:2" ht="56.25">
      <c r="B456" s="20" t="s">
        <v>2970</v>
      </c>
    </row>
    <row r="457" spans="2:2" ht="18.75">
      <c r="B457" s="19"/>
    </row>
    <row r="458" spans="2:2" ht="18.75">
      <c r="B458" s="16" t="s">
        <v>2971</v>
      </c>
    </row>
    <row r="459" spans="2:2" ht="18.75">
      <c r="B459" s="19"/>
    </row>
    <row r="460" spans="2:2" ht="75">
      <c r="B460" s="20" t="s">
        <v>2972</v>
      </c>
    </row>
    <row r="461" spans="2:2" ht="18.75">
      <c r="B461" s="20" t="s">
        <v>2973</v>
      </c>
    </row>
    <row r="462" spans="2:2" ht="18.75">
      <c r="B462" s="20" t="s">
        <v>2974</v>
      </c>
    </row>
    <row r="463" spans="2:2" ht="18.75">
      <c r="B463" s="20" t="s">
        <v>2975</v>
      </c>
    </row>
    <row r="464" spans="2:2" ht="75">
      <c r="B464" s="20" t="s">
        <v>2976</v>
      </c>
    </row>
    <row r="465" spans="2:2" ht="75">
      <c r="B465" s="20" t="s">
        <v>2977</v>
      </c>
    </row>
    <row r="466" spans="2:2" ht="75">
      <c r="B466" s="20" t="s">
        <v>2978</v>
      </c>
    </row>
    <row r="467" spans="2:2" ht="75">
      <c r="B467" s="20" t="s">
        <v>2979</v>
      </c>
    </row>
    <row r="468" spans="2:2" ht="56.25">
      <c r="B468" s="20" t="s">
        <v>2980</v>
      </c>
    </row>
    <row r="469" spans="2:2" ht="18.75">
      <c r="B469" s="19"/>
    </row>
    <row r="470" spans="2:2" ht="18.75">
      <c r="B470" s="16" t="s">
        <v>2981</v>
      </c>
    </row>
    <row r="471" spans="2:2" ht="18.75">
      <c r="B471" s="16" t="s">
        <v>2982</v>
      </c>
    </row>
    <row r="472" spans="2:2" ht="18.75">
      <c r="B472" s="16" t="s">
        <v>2983</v>
      </c>
    </row>
    <row r="473" spans="2:2" ht="18.75">
      <c r="B473" s="19"/>
    </row>
    <row r="474" spans="2:2" ht="37.5">
      <c r="B474" s="21" t="s">
        <v>2984</v>
      </c>
    </row>
    <row r="475" spans="2:2" ht="37.5">
      <c r="B475" s="20" t="s">
        <v>2985</v>
      </c>
    </row>
    <row r="476" spans="2:2" ht="18.75">
      <c r="B476" s="20"/>
    </row>
    <row r="477" spans="2:2" ht="18.75">
      <c r="B477" s="16" t="s">
        <v>2986</v>
      </c>
    </row>
    <row r="478" spans="2:2" ht="18.75">
      <c r="B478" s="19"/>
    </row>
    <row r="479" spans="2:2" ht="56.25">
      <c r="B479" s="20" t="s">
        <v>2987</v>
      </c>
    </row>
    <row r="480" spans="2:2" ht="18.75">
      <c r="B480" s="20" t="s">
        <v>3367</v>
      </c>
    </row>
    <row r="481" spans="2:2" ht="75">
      <c r="B481" s="20" t="s">
        <v>2988</v>
      </c>
    </row>
    <row r="482" spans="2:2" ht="131.25">
      <c r="B482" s="20" t="s">
        <v>2989</v>
      </c>
    </row>
    <row r="483" spans="2:2" ht="18.75">
      <c r="B483" s="20" t="s">
        <v>2990</v>
      </c>
    </row>
    <row r="484" spans="2:2" ht="37.5">
      <c r="B484" s="20" t="s">
        <v>2991</v>
      </c>
    </row>
    <row r="485" spans="2:2" ht="75">
      <c r="B485" s="20" t="s">
        <v>2992</v>
      </c>
    </row>
    <row r="486" spans="2:2" ht="37.5">
      <c r="B486" s="20" t="s">
        <v>2993</v>
      </c>
    </row>
    <row r="487" spans="2:2" ht="75">
      <c r="B487" s="20" t="s">
        <v>2994</v>
      </c>
    </row>
    <row r="488" spans="2:2" ht="18.75">
      <c r="B488" s="19"/>
    </row>
    <row r="489" spans="2:2" ht="18.75">
      <c r="B489" s="16" t="s">
        <v>2995</v>
      </c>
    </row>
    <row r="490" spans="2:2" ht="18.75">
      <c r="B490" s="19"/>
    </row>
    <row r="491" spans="2:2" ht="93.75">
      <c r="B491" s="20" t="s">
        <v>2996</v>
      </c>
    </row>
    <row r="492" spans="2:2" ht="75">
      <c r="B492" s="20" t="s">
        <v>2997</v>
      </c>
    </row>
    <row r="493" spans="2:2" ht="37.5">
      <c r="B493" s="20" t="s">
        <v>3368</v>
      </c>
    </row>
    <row r="494" spans="2:2" ht="18.75">
      <c r="B494" s="188"/>
    </row>
    <row r="495" spans="2:2" ht="18.75">
      <c r="B495" s="16" t="s">
        <v>2998</v>
      </c>
    </row>
    <row r="496" spans="2:2" ht="37.5">
      <c r="B496" s="16" t="s">
        <v>2999</v>
      </c>
    </row>
    <row r="497" spans="2:2" ht="18.75">
      <c r="B497" s="19"/>
    </row>
    <row r="498" spans="2:2" ht="18.75">
      <c r="B498" s="20" t="s">
        <v>3369</v>
      </c>
    </row>
    <row r="499" spans="2:2" ht="18.75">
      <c r="B499" s="20"/>
    </row>
    <row r="500" spans="2:2" ht="18.75">
      <c r="B500" s="16" t="s">
        <v>3000</v>
      </c>
    </row>
    <row r="501" spans="2:2" ht="18.75">
      <c r="B501" s="19"/>
    </row>
    <row r="502" spans="2:2" ht="18.75">
      <c r="B502" s="21" t="s">
        <v>3001</v>
      </c>
    </row>
    <row r="503" spans="2:2" ht="93.75">
      <c r="B503" s="21" t="s">
        <v>3002</v>
      </c>
    </row>
    <row r="504" spans="2:2" ht="18.75">
      <c r="B504" s="21" t="s">
        <v>3003</v>
      </c>
    </row>
    <row r="505" spans="2:2" ht="45">
      <c r="B505" s="24" t="s">
        <v>3004</v>
      </c>
    </row>
    <row r="506" spans="2:2" ht="18.75">
      <c r="B506" s="21" t="s">
        <v>3005</v>
      </c>
    </row>
    <row r="507" spans="2:2" ht="37.5">
      <c r="B507" s="21" t="s">
        <v>3006</v>
      </c>
    </row>
    <row r="508" spans="2:2" ht="37.5">
      <c r="B508" s="21" t="s">
        <v>3007</v>
      </c>
    </row>
    <row r="509" spans="2:2" ht="37.5">
      <c r="B509" s="21" t="s">
        <v>3008</v>
      </c>
    </row>
    <row r="510" spans="2:2" ht="56.25">
      <c r="B510" s="21" t="s">
        <v>3009</v>
      </c>
    </row>
    <row r="512" spans="2:2" ht="18.75">
      <c r="B512" s="65" t="s">
        <v>3010</v>
      </c>
    </row>
    <row r="514" spans="2:2" ht="93.75">
      <c r="B514" s="65" t="s">
        <v>3011</v>
      </c>
    </row>
    <row r="516" spans="2:2" ht="56.25">
      <c r="B516" s="65" t="s">
        <v>3012</v>
      </c>
    </row>
    <row r="518" spans="2:2" ht="93.75">
      <c r="B518" s="65" t="s">
        <v>3013</v>
      </c>
    </row>
    <row r="520" spans="2:2" ht="75">
      <c r="B520" s="65" t="s">
        <v>3014</v>
      </c>
    </row>
    <row r="522" spans="2:2" ht="150">
      <c r="B522" s="65" t="s">
        <v>3015</v>
      </c>
    </row>
    <row r="524" spans="2:2" ht="45">
      <c r="B524" s="24" t="s">
        <v>3016</v>
      </c>
    </row>
    <row r="526" spans="2:2" ht="56.25">
      <c r="B526" s="65" t="s">
        <v>3017</v>
      </c>
    </row>
    <row r="528" spans="2:2" ht="18.75">
      <c r="B528" s="21"/>
    </row>
    <row r="529" spans="2:2" ht="18.75">
      <c r="B529" s="16" t="s">
        <v>3018</v>
      </c>
    </row>
    <row r="530" spans="2:2" ht="18.75">
      <c r="B530" s="16" t="s">
        <v>3019</v>
      </c>
    </row>
    <row r="531" spans="2:2" ht="18.75">
      <c r="B531" s="16"/>
    </row>
    <row r="532" spans="2:2" ht="56.25">
      <c r="B532" s="21" t="s">
        <v>3370</v>
      </c>
    </row>
    <row r="533" spans="2:2" ht="18.75">
      <c r="B533" s="20"/>
    </row>
    <row r="534" spans="2:2" ht="18.75">
      <c r="B534" s="20"/>
    </row>
    <row r="535" spans="2:2" ht="18.75">
      <c r="B535" s="16" t="s">
        <v>3020</v>
      </c>
    </row>
    <row r="536" spans="2:2" ht="18.75">
      <c r="B536" s="16"/>
    </row>
    <row r="537" spans="2:2" ht="56.25">
      <c r="B537" s="20" t="s">
        <v>3021</v>
      </c>
    </row>
    <row r="538" spans="2:2" ht="18.75">
      <c r="B538" s="19"/>
    </row>
    <row r="539" spans="2:2" ht="18.75">
      <c r="B539" s="16" t="s">
        <v>3022</v>
      </c>
    </row>
    <row r="540" spans="2:2" ht="18.75">
      <c r="B540" s="16" t="s">
        <v>3023</v>
      </c>
    </row>
    <row r="541" spans="2:2" ht="18.75">
      <c r="B541" s="19"/>
    </row>
    <row r="542" spans="2:2" ht="37.5">
      <c r="B542" s="20" t="s">
        <v>3371</v>
      </c>
    </row>
    <row r="543" spans="2:2" ht="18.75">
      <c r="B543" s="20"/>
    </row>
    <row r="544" spans="2:2" ht="18.75">
      <c r="B544" s="16" t="s">
        <v>3024</v>
      </c>
    </row>
    <row r="545" spans="2:2" ht="18.75">
      <c r="B545" s="16" t="s">
        <v>3025</v>
      </c>
    </row>
    <row r="546" spans="2:2" ht="18.75">
      <c r="B546" s="19"/>
    </row>
    <row r="547" spans="2:2" ht="56.25">
      <c r="B547" s="20" t="s">
        <v>3372</v>
      </c>
    </row>
    <row r="548" spans="2:2" ht="18.75">
      <c r="B548" s="20"/>
    </row>
    <row r="549" spans="2:2" ht="18.75">
      <c r="B549" s="20"/>
    </row>
    <row r="550" spans="2:2" ht="18.75">
      <c r="B550" s="20"/>
    </row>
    <row r="551" spans="2:2" ht="18.75">
      <c r="B551" s="21" t="s">
        <v>3026</v>
      </c>
    </row>
    <row r="552" spans="2:2" ht="18.75">
      <c r="B552" s="21" t="s">
        <v>3027</v>
      </c>
    </row>
    <row r="553" spans="2:2" ht="18.75">
      <c r="B553" s="18" t="s">
        <v>3028</v>
      </c>
    </row>
    <row r="555" spans="2:2">
      <c r="B555" s="4" t="s">
        <v>6699</v>
      </c>
    </row>
  </sheetData>
  <phoneticPr fontId="119" type="noConversion"/>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2022"/>
  <sheetViews>
    <sheetView workbookViewId="0">
      <selection activeCell="B1" sqref="B1"/>
    </sheetView>
  </sheetViews>
  <sheetFormatPr defaultRowHeight="15"/>
  <cols>
    <col min="2" max="2" width="128" customWidth="1"/>
  </cols>
  <sheetData>
    <row r="1" spans="2:23">
      <c r="B1" s="4" t="s">
        <v>6699</v>
      </c>
    </row>
    <row r="2" spans="2:23" ht="17.25" customHeight="1">
      <c r="B2" s="254" t="s">
        <v>1664</v>
      </c>
    </row>
    <row r="3" spans="2:23" ht="18.75" hidden="1">
      <c r="B3" s="57"/>
      <c r="C3" s="46"/>
      <c r="D3" s="46"/>
      <c r="E3" s="46"/>
      <c r="F3" s="46"/>
      <c r="G3" s="46"/>
      <c r="H3" s="46"/>
      <c r="I3" s="46"/>
      <c r="J3" s="46"/>
      <c r="K3" s="1"/>
      <c r="L3" s="1"/>
      <c r="M3" s="1"/>
      <c r="N3" s="1"/>
      <c r="O3" s="1"/>
      <c r="P3" s="1"/>
      <c r="Q3" s="1"/>
      <c r="R3" s="1"/>
      <c r="S3" s="1"/>
      <c r="T3" s="1"/>
      <c r="U3" s="1"/>
      <c r="V3" s="1"/>
      <c r="W3" s="1"/>
    </row>
    <row r="4" spans="2:23" hidden="1">
      <c r="B4" s="1"/>
      <c r="C4" s="46"/>
      <c r="D4" s="46"/>
      <c r="E4" s="46"/>
      <c r="F4" s="46"/>
      <c r="G4" s="46"/>
      <c r="H4" s="46"/>
      <c r="I4" s="46"/>
      <c r="J4" s="46"/>
      <c r="K4" s="1"/>
      <c r="L4" s="1"/>
      <c r="M4" s="1"/>
      <c r="N4" s="1"/>
      <c r="O4" s="1"/>
      <c r="P4" s="1"/>
      <c r="Q4" s="1"/>
      <c r="R4" s="1"/>
      <c r="S4" s="1"/>
      <c r="T4" s="1"/>
      <c r="U4" s="1"/>
      <c r="V4" s="1"/>
      <c r="W4" s="1"/>
    </row>
    <row r="5" spans="2:23" ht="18.75" hidden="1">
      <c r="B5" s="17"/>
      <c r="C5" s="46"/>
      <c r="D5" s="46"/>
      <c r="E5" s="46"/>
      <c r="F5" s="46"/>
      <c r="G5" s="46"/>
      <c r="H5" s="46"/>
      <c r="I5" s="46"/>
      <c r="J5" s="46"/>
      <c r="K5" s="1"/>
      <c r="L5" s="1"/>
      <c r="M5" s="1"/>
      <c r="N5" s="1"/>
      <c r="O5" s="18" t="s">
        <v>6769</v>
      </c>
      <c r="P5" s="1"/>
      <c r="Q5" s="1"/>
      <c r="R5" s="1"/>
      <c r="S5" s="1"/>
      <c r="T5" s="1"/>
      <c r="U5" s="1"/>
      <c r="V5" s="1"/>
      <c r="W5" s="1"/>
    </row>
    <row r="6" spans="2:23" ht="18.75" hidden="1">
      <c r="B6" s="57"/>
      <c r="C6" s="46"/>
      <c r="D6" s="46"/>
      <c r="E6" s="46"/>
      <c r="F6" s="46"/>
      <c r="G6" s="46"/>
      <c r="H6" s="46"/>
      <c r="I6" s="46"/>
      <c r="J6" s="46"/>
      <c r="K6" s="1"/>
      <c r="L6" s="1"/>
      <c r="M6" s="1"/>
      <c r="N6" s="1"/>
      <c r="O6" s="1"/>
      <c r="P6" s="1"/>
      <c r="Q6" s="1"/>
      <c r="R6" s="1"/>
      <c r="S6" s="1"/>
      <c r="T6" s="1"/>
      <c r="U6" s="1"/>
      <c r="V6" s="1"/>
      <c r="W6" s="1"/>
    </row>
    <row r="7" spans="2:23" ht="18.75" hidden="1">
      <c r="B7" s="22"/>
      <c r="C7" s="46"/>
      <c r="D7" s="46"/>
      <c r="E7" s="46"/>
      <c r="F7" s="46"/>
      <c r="G7" s="46"/>
      <c r="H7" s="46"/>
      <c r="I7" s="46"/>
      <c r="J7" s="46"/>
      <c r="K7" s="1"/>
      <c r="L7" s="1"/>
      <c r="M7" s="1"/>
      <c r="N7" s="1"/>
      <c r="O7" s="1"/>
      <c r="P7" s="1"/>
      <c r="Q7" s="1"/>
      <c r="R7" s="1"/>
      <c r="S7" s="1"/>
      <c r="T7" s="1"/>
      <c r="U7" s="1"/>
      <c r="V7" s="1"/>
      <c r="W7" s="1"/>
    </row>
    <row r="8" spans="2:23" ht="18.75" hidden="1">
      <c r="B8" s="17"/>
      <c r="C8" s="46"/>
      <c r="D8" s="46"/>
      <c r="E8" s="46"/>
      <c r="F8" s="46"/>
      <c r="G8" s="46"/>
      <c r="H8" s="46"/>
      <c r="I8" s="46"/>
      <c r="J8" s="46"/>
      <c r="K8" s="1"/>
      <c r="L8" s="1"/>
      <c r="M8" s="1"/>
      <c r="N8" s="1"/>
      <c r="O8" s="1"/>
      <c r="P8" s="1"/>
      <c r="Q8" s="1"/>
      <c r="R8" s="1"/>
      <c r="S8" s="1"/>
      <c r="T8" s="1"/>
      <c r="U8" s="1"/>
      <c r="V8" s="1"/>
      <c r="W8" s="1"/>
    </row>
    <row r="9" spans="2:23" ht="18.75" hidden="1">
      <c r="B9" s="17"/>
      <c r="C9" s="46"/>
      <c r="D9" s="46"/>
      <c r="E9" s="46"/>
      <c r="F9" s="46"/>
      <c r="G9" s="46"/>
      <c r="H9" s="46"/>
      <c r="I9" s="46"/>
      <c r="J9" s="46"/>
      <c r="K9" s="1"/>
      <c r="L9" s="1"/>
      <c r="M9" s="1"/>
      <c r="N9" s="1"/>
      <c r="O9" s="1"/>
      <c r="P9" s="1"/>
      <c r="Q9" s="1"/>
      <c r="R9" s="1"/>
      <c r="S9" s="1"/>
      <c r="T9" s="1"/>
      <c r="U9" s="1"/>
      <c r="V9" s="1"/>
      <c r="W9" s="1"/>
    </row>
    <row r="10" spans="2:23" ht="18.75" hidden="1">
      <c r="B10" s="21"/>
      <c r="C10" s="46"/>
      <c r="D10" s="46"/>
      <c r="E10" s="46"/>
      <c r="F10" s="46"/>
      <c r="G10" s="46"/>
      <c r="H10" s="46"/>
      <c r="I10" s="46"/>
      <c r="J10" s="46"/>
      <c r="K10" s="1"/>
      <c r="L10" s="1"/>
      <c r="M10" s="1"/>
      <c r="N10" s="1"/>
      <c r="O10" s="1"/>
      <c r="P10" s="1"/>
      <c r="Q10" s="1"/>
      <c r="R10" s="1"/>
      <c r="S10" s="1"/>
      <c r="T10" s="1"/>
      <c r="U10" s="1"/>
      <c r="V10" s="1"/>
      <c r="W10" s="1"/>
    </row>
    <row r="11" spans="2:23" hidden="1">
      <c r="B11" s="248"/>
      <c r="C11" s="46"/>
      <c r="D11" s="46"/>
      <c r="E11" s="46"/>
      <c r="F11" s="46"/>
      <c r="G11" s="46"/>
      <c r="H11" s="46"/>
      <c r="I11" s="46"/>
      <c r="J11" s="46"/>
      <c r="K11" s="1"/>
      <c r="L11" s="1"/>
      <c r="M11" s="1"/>
      <c r="N11" s="1"/>
      <c r="O11" s="1"/>
      <c r="P11" s="1"/>
      <c r="Q11" s="1"/>
      <c r="R11" s="1"/>
      <c r="S11" s="1"/>
      <c r="T11" s="1"/>
      <c r="U11" s="1"/>
      <c r="V11" s="1"/>
      <c r="W11" s="1"/>
    </row>
    <row r="12" spans="2:23" ht="18.75" hidden="1">
      <c r="B12" s="64"/>
      <c r="C12" s="46"/>
      <c r="D12" s="46"/>
      <c r="E12" s="46"/>
      <c r="F12" s="46"/>
      <c r="G12" s="46"/>
      <c r="H12" s="46"/>
      <c r="I12" s="46"/>
      <c r="J12" s="46"/>
      <c r="K12" s="1"/>
      <c r="L12" s="1"/>
      <c r="M12" s="1"/>
      <c r="N12" s="1"/>
      <c r="O12" s="1"/>
      <c r="P12" s="1"/>
      <c r="Q12" s="1"/>
      <c r="R12" s="1"/>
      <c r="S12" s="1"/>
      <c r="T12" s="1"/>
      <c r="U12" s="1"/>
      <c r="V12" s="1"/>
      <c r="W12" s="1"/>
    </row>
    <row r="13" spans="2:23" ht="18.75" hidden="1">
      <c r="B13" s="64" t="s">
        <v>6864</v>
      </c>
      <c r="C13" s="46"/>
      <c r="D13" s="46"/>
      <c r="E13" s="46"/>
      <c r="F13" s="46"/>
      <c r="G13" s="46"/>
      <c r="H13" s="46"/>
      <c r="I13" s="46"/>
      <c r="J13" s="46"/>
    </row>
    <row r="14" spans="2:23" ht="18.75">
      <c r="B14" s="64" t="s">
        <v>1670</v>
      </c>
      <c r="C14" s="46"/>
      <c r="D14" s="46"/>
      <c r="E14" s="46"/>
      <c r="F14" s="46"/>
      <c r="G14" s="46"/>
      <c r="H14" s="46"/>
      <c r="I14" s="46"/>
      <c r="J14" s="46"/>
    </row>
    <row r="15" spans="2:23" ht="18.75">
      <c r="B15" s="64" t="s">
        <v>6864</v>
      </c>
      <c r="C15" s="46"/>
      <c r="D15" s="46"/>
      <c r="E15" s="46"/>
      <c r="F15" s="46"/>
      <c r="G15" s="46"/>
      <c r="H15" s="46"/>
      <c r="I15" s="46"/>
      <c r="J15" s="46"/>
    </row>
    <row r="16" spans="2:23" ht="18.75">
      <c r="B16" s="64" t="s">
        <v>1665</v>
      </c>
      <c r="C16" s="46"/>
      <c r="D16" s="46"/>
      <c r="E16" s="46"/>
      <c r="F16" s="46"/>
      <c r="G16" s="46"/>
      <c r="H16" s="46"/>
      <c r="I16" s="46"/>
      <c r="J16" s="37"/>
    </row>
    <row r="17" spans="2:2" ht="18.75">
      <c r="B17" s="64" t="s">
        <v>1666</v>
      </c>
    </row>
    <row r="18" spans="2:2" ht="18.75">
      <c r="B18" s="64" t="s">
        <v>1667</v>
      </c>
    </row>
    <row r="19" spans="2:2" ht="18.75">
      <c r="B19" s="64" t="s">
        <v>1668</v>
      </c>
    </row>
    <row r="20" spans="2:2" ht="18.75">
      <c r="B20" s="64" t="s">
        <v>1669</v>
      </c>
    </row>
    <row r="21" spans="2:2" ht="18.75">
      <c r="B21" s="64"/>
    </row>
    <row r="22" spans="2:2" ht="18.75">
      <c r="B22" s="64" t="s">
        <v>6864</v>
      </c>
    </row>
    <row r="23" spans="2:2" ht="18.75">
      <c r="B23" s="64" t="s">
        <v>1671</v>
      </c>
    </row>
    <row r="24" spans="2:2" ht="18.75">
      <c r="B24" s="64" t="s">
        <v>1672</v>
      </c>
    </row>
    <row r="25" spans="2:2" ht="18.75">
      <c r="B25" s="64" t="s">
        <v>1673</v>
      </c>
    </row>
    <row r="26" spans="2:2" ht="18.75">
      <c r="B26" s="64" t="s">
        <v>1674</v>
      </c>
    </row>
    <row r="27" spans="2:2" ht="18.75">
      <c r="B27" s="64" t="s">
        <v>1675</v>
      </c>
    </row>
    <row r="28" spans="2:2" ht="18.75">
      <c r="B28" s="64" t="s">
        <v>1676</v>
      </c>
    </row>
    <row r="29" spans="2:2" ht="18.75">
      <c r="B29" s="64" t="s">
        <v>1677</v>
      </c>
    </row>
    <row r="30" spans="2:2" ht="18.75">
      <c r="B30" s="64" t="s">
        <v>1678</v>
      </c>
    </row>
    <row r="31" spans="2:2" ht="18.75">
      <c r="B31" s="64" t="s">
        <v>1679</v>
      </c>
    </row>
    <row r="32" spans="2:2" ht="18.75">
      <c r="B32" s="18" t="s">
        <v>1680</v>
      </c>
    </row>
    <row r="33" spans="2:2" ht="18.75">
      <c r="B33" s="18" t="s">
        <v>1681</v>
      </c>
    </row>
    <row r="34" spans="2:2" ht="18.75">
      <c r="B34" s="18" t="s">
        <v>1682</v>
      </c>
    </row>
    <row r="35" spans="2:2" ht="18.75">
      <c r="B35" s="18" t="s">
        <v>1683</v>
      </c>
    </row>
    <row r="36" spans="2:2" ht="18.75">
      <c r="B36" s="21" t="s">
        <v>1684</v>
      </c>
    </row>
    <row r="37" spans="2:2" ht="18.75">
      <c r="B37" s="21" t="s">
        <v>1685</v>
      </c>
    </row>
    <row r="38" spans="2:2" ht="18.75">
      <c r="B38" s="64" t="s">
        <v>1686</v>
      </c>
    </row>
    <row r="39" spans="2:2" ht="18.75">
      <c r="B39" s="64" t="s">
        <v>1687</v>
      </c>
    </row>
    <row r="40" spans="2:2" ht="18.75">
      <c r="B40" s="21" t="s">
        <v>1688</v>
      </c>
    </row>
    <row r="41" spans="2:2" ht="18.75">
      <c r="B41" s="21" t="s">
        <v>1689</v>
      </c>
    </row>
    <row r="42" spans="2:2" ht="18.75">
      <c r="B42" s="21"/>
    </row>
    <row r="43" spans="2:2" ht="18.75">
      <c r="B43" s="21"/>
    </row>
    <row r="44" spans="2:2" ht="18.75">
      <c r="B44" s="21"/>
    </row>
    <row r="45" spans="2:2" ht="18.75">
      <c r="B45" s="21" t="s">
        <v>3026</v>
      </c>
    </row>
    <row r="46" spans="2:2" ht="18.75">
      <c r="B46" s="21" t="s">
        <v>1987</v>
      </c>
    </row>
    <row r="47" spans="2:2" ht="18.75">
      <c r="B47" s="21" t="s">
        <v>1690</v>
      </c>
    </row>
    <row r="48" spans="2:2" ht="16.5" customHeight="1">
      <c r="B48" s="21"/>
    </row>
    <row r="49" spans="2:2" ht="18.75" hidden="1">
      <c r="B49" s="21"/>
    </row>
    <row r="50" spans="2:2" ht="18.75" hidden="1">
      <c r="B50" s="21"/>
    </row>
    <row r="51" spans="2:2" ht="18.75" hidden="1">
      <c r="B51" s="20"/>
    </row>
    <row r="52" spans="2:2" ht="18.75" hidden="1">
      <c r="B52" s="21"/>
    </row>
    <row r="53" spans="2:2" ht="18.75" hidden="1">
      <c r="B53" s="21"/>
    </row>
    <row r="54" spans="2:2" ht="18.75" hidden="1">
      <c r="B54" s="21"/>
    </row>
    <row r="55" spans="2:2" ht="18.75" hidden="1">
      <c r="B55" s="21"/>
    </row>
    <row r="56" spans="2:2" ht="18.75" hidden="1">
      <c r="B56" s="21"/>
    </row>
    <row r="57" spans="2:2" ht="18.75" hidden="1">
      <c r="B57" s="21"/>
    </row>
    <row r="58" spans="2:2" ht="18.75" hidden="1">
      <c r="B58" s="21"/>
    </row>
    <row r="59" spans="2:2" ht="18.75" hidden="1">
      <c r="B59" s="21"/>
    </row>
    <row r="60" spans="2:2" ht="18.75" hidden="1">
      <c r="B60" s="21"/>
    </row>
    <row r="61" spans="2:2" ht="18.75" hidden="1">
      <c r="B61" s="21"/>
    </row>
    <row r="62" spans="2:2" ht="2.25" hidden="1" customHeight="1">
      <c r="B62" s="21"/>
    </row>
    <row r="63" spans="2:2" hidden="1">
      <c r="B63" s="24"/>
    </row>
    <row r="64" spans="2:2" hidden="1">
      <c r="B64" s="24"/>
    </row>
    <row r="65" spans="2:2" ht="18.75" hidden="1">
      <c r="B65" s="20"/>
    </row>
    <row r="66" spans="2:2" ht="18.75" hidden="1">
      <c r="B66" s="21"/>
    </row>
    <row r="67" spans="2:2" ht="18.75" hidden="1">
      <c r="B67" s="21"/>
    </row>
    <row r="68" spans="2:2" ht="18.75" hidden="1">
      <c r="B68" s="21"/>
    </row>
    <row r="69" spans="2:2" ht="18.75" hidden="1">
      <c r="B69" s="21"/>
    </row>
    <row r="70" spans="2:2" ht="18.75" hidden="1">
      <c r="B70" s="21"/>
    </row>
    <row r="71" spans="2:2" ht="18.75" hidden="1">
      <c r="B71" s="21"/>
    </row>
    <row r="72" spans="2:2" ht="18.75" hidden="1">
      <c r="B72" s="21"/>
    </row>
    <row r="73" spans="2:2" ht="18.75" hidden="1">
      <c r="B73" s="21"/>
    </row>
    <row r="74" spans="2:2" ht="18.75" hidden="1">
      <c r="B74" s="21"/>
    </row>
    <row r="75" spans="2:2" ht="18.75" hidden="1">
      <c r="B75" s="21"/>
    </row>
    <row r="76" spans="2:2" hidden="1">
      <c r="B76" s="24"/>
    </row>
    <row r="77" spans="2:2" ht="18.75" hidden="1">
      <c r="B77" s="20"/>
    </row>
    <row r="78" spans="2:2" ht="18.75" hidden="1">
      <c r="B78" s="21"/>
    </row>
    <row r="79" spans="2:2" ht="18.75" hidden="1">
      <c r="B79" s="21"/>
    </row>
    <row r="80" spans="2:2" ht="18.75" hidden="1">
      <c r="B80" s="21"/>
    </row>
    <row r="81" spans="2:2" ht="18.75" hidden="1">
      <c r="B81" s="21"/>
    </row>
    <row r="82" spans="2:2" ht="18.75" hidden="1">
      <c r="B82" s="21"/>
    </row>
    <row r="83" spans="2:2" ht="18.75" hidden="1">
      <c r="B83" s="21"/>
    </row>
    <row r="84" spans="2:2" ht="18.75" hidden="1">
      <c r="B84" s="21"/>
    </row>
    <row r="85" spans="2:2" ht="18.75" hidden="1">
      <c r="B85" s="21"/>
    </row>
    <row r="86" spans="2:2" ht="18.75" hidden="1">
      <c r="B86" s="21"/>
    </row>
    <row r="87" spans="2:2" ht="18.75" hidden="1">
      <c r="B87" s="21"/>
    </row>
    <row r="88" spans="2:2" ht="18.75" hidden="1">
      <c r="B88" s="21"/>
    </row>
    <row r="89" spans="2:2" ht="18.75" hidden="1">
      <c r="B89" s="21"/>
    </row>
    <row r="90" spans="2:2" ht="18.75" hidden="1">
      <c r="B90" s="21"/>
    </row>
    <row r="91" spans="2:2" ht="18.75" hidden="1">
      <c r="B91" s="21"/>
    </row>
    <row r="92" spans="2:2" ht="18.75" hidden="1">
      <c r="B92" s="21"/>
    </row>
    <row r="93" spans="2:2" ht="18.75" hidden="1">
      <c r="B93" s="21"/>
    </row>
    <row r="94" spans="2:2" ht="18.75" hidden="1">
      <c r="B94" s="21"/>
    </row>
    <row r="95" spans="2:2" ht="18.75" hidden="1">
      <c r="B95" s="21"/>
    </row>
    <row r="96" spans="2:2" ht="18.75">
      <c r="B96" s="25" t="s">
        <v>1692</v>
      </c>
    </row>
    <row r="97" spans="2:2" ht="18.75">
      <c r="B97" s="25"/>
    </row>
    <row r="98" spans="2:2" ht="18.75">
      <c r="B98" s="25" t="s">
        <v>1693</v>
      </c>
    </row>
    <row r="99" spans="2:2" ht="18.75">
      <c r="B99" s="25" t="s">
        <v>6695</v>
      </c>
    </row>
    <row r="100" spans="2:2" ht="18.75">
      <c r="B100" s="25" t="s">
        <v>1987</v>
      </c>
    </row>
    <row r="101" spans="2:2" ht="18.75">
      <c r="B101" s="25" t="s">
        <v>1988</v>
      </c>
    </row>
    <row r="102" spans="2:2" ht="18.75">
      <c r="B102" s="25" t="s">
        <v>1694</v>
      </c>
    </row>
    <row r="103" spans="2:2" ht="18.75">
      <c r="B103" s="21"/>
    </row>
    <row r="104" spans="2:2" ht="18.75">
      <c r="B104" s="21"/>
    </row>
    <row r="105" spans="2:2" ht="18.75">
      <c r="B105" s="21" t="s">
        <v>6864</v>
      </c>
    </row>
    <row r="106" spans="2:2" ht="18.75">
      <c r="B106" s="16" t="s">
        <v>6853</v>
      </c>
    </row>
    <row r="107" spans="2:2" ht="18.75">
      <c r="B107" s="16" t="s">
        <v>1695</v>
      </c>
    </row>
    <row r="108" spans="2:2" ht="18.75">
      <c r="B108" s="16" t="s">
        <v>1696</v>
      </c>
    </row>
    <row r="109" spans="2:2" ht="18.75">
      <c r="B109" s="16" t="s">
        <v>1697</v>
      </c>
    </row>
    <row r="110" spans="2:2" ht="18.75">
      <c r="B110" s="16" t="s">
        <v>1698</v>
      </c>
    </row>
    <row r="111" spans="2:2" ht="18.75">
      <c r="B111" s="16" t="s">
        <v>1699</v>
      </c>
    </row>
    <row r="112" spans="2:2" ht="18.75">
      <c r="B112" s="21"/>
    </row>
    <row r="113" spans="2:2" ht="18.75">
      <c r="B113" s="64" t="s">
        <v>1700</v>
      </c>
    </row>
    <row r="114" spans="2:2" ht="18.75">
      <c r="B114" s="64"/>
    </row>
    <row r="115" spans="2:2" ht="18.75">
      <c r="B115" s="64" t="s">
        <v>1701</v>
      </c>
    </row>
    <row r="116" spans="2:2" ht="18.75">
      <c r="B116" s="64"/>
    </row>
    <row r="117" spans="2:2" ht="18.75">
      <c r="B117" s="64" t="s">
        <v>1702</v>
      </c>
    </row>
    <row r="118" spans="2:2" ht="18.75">
      <c r="B118" s="64" t="s">
        <v>1703</v>
      </c>
    </row>
    <row r="119" spans="2:2" ht="18.75">
      <c r="B119" s="64" t="s">
        <v>1704</v>
      </c>
    </row>
    <row r="120" spans="2:2" ht="18.75">
      <c r="B120" s="64" t="s">
        <v>1705</v>
      </c>
    </row>
    <row r="121" spans="2:2" ht="18.75">
      <c r="B121" s="64" t="s">
        <v>1706</v>
      </c>
    </row>
    <row r="122" spans="2:2" ht="18.75">
      <c r="B122" s="64" t="s">
        <v>1707</v>
      </c>
    </row>
    <row r="123" spans="2:2" ht="18.75">
      <c r="B123" s="64" t="s">
        <v>1708</v>
      </c>
    </row>
    <row r="124" spans="2:2" ht="18.75">
      <c r="B124" s="64" t="s">
        <v>1709</v>
      </c>
    </row>
    <row r="125" spans="2:2" ht="18.75">
      <c r="B125" s="64" t="s">
        <v>1710</v>
      </c>
    </row>
    <row r="126" spans="2:2" ht="18.75">
      <c r="B126" s="64" t="s">
        <v>1711</v>
      </c>
    </row>
    <row r="127" spans="2:2" ht="18.75">
      <c r="B127" s="64"/>
    </row>
    <row r="128" spans="2:2" ht="18.75">
      <c r="B128" s="64" t="s">
        <v>1712</v>
      </c>
    </row>
    <row r="129" spans="2:2" ht="18.75">
      <c r="B129" s="64"/>
    </row>
    <row r="130" spans="2:2" ht="18.75">
      <c r="B130" s="64" t="s">
        <v>1713</v>
      </c>
    </row>
    <row r="131" spans="2:2" ht="18.75">
      <c r="B131" s="64" t="s">
        <v>1714</v>
      </c>
    </row>
    <row r="132" spans="2:2" ht="18.75">
      <c r="B132" s="64" t="s">
        <v>1715</v>
      </c>
    </row>
    <row r="133" spans="2:2" ht="18.75">
      <c r="B133" s="64" t="s">
        <v>1716</v>
      </c>
    </row>
    <row r="134" spans="2:2" ht="18.75">
      <c r="B134" s="64" t="s">
        <v>1717</v>
      </c>
    </row>
    <row r="135" spans="2:2" ht="18.75">
      <c r="B135" s="64" t="s">
        <v>1718</v>
      </c>
    </row>
    <row r="136" spans="2:2" ht="18.75">
      <c r="B136" s="64" t="s">
        <v>1719</v>
      </c>
    </row>
    <row r="137" spans="2:2" ht="18.75">
      <c r="B137" s="64" t="s">
        <v>1720</v>
      </c>
    </row>
    <row r="138" spans="2:2" ht="18.75">
      <c r="B138" s="64"/>
    </row>
    <row r="139" spans="2:2" ht="18.75">
      <c r="B139" s="64" t="s">
        <v>6864</v>
      </c>
    </row>
    <row r="140" spans="2:2" ht="18.75">
      <c r="B140" s="64">
        <v>2</v>
      </c>
    </row>
    <row r="141" spans="2:2" ht="18.75">
      <c r="B141" s="250" t="s">
        <v>1721</v>
      </c>
    </row>
    <row r="142" spans="2:2" ht="18.75">
      <c r="B142" s="116"/>
    </row>
    <row r="143" spans="2:2" ht="18.75">
      <c r="B143" s="64" t="s">
        <v>6851</v>
      </c>
    </row>
    <row r="144" spans="2:2" ht="18.75">
      <c r="B144" s="64"/>
    </row>
    <row r="145" spans="2:2" ht="18.75">
      <c r="B145" s="64" t="s">
        <v>1722</v>
      </c>
    </row>
    <row r="146" spans="2:2" ht="18.75">
      <c r="B146" s="64" t="s">
        <v>1723</v>
      </c>
    </row>
    <row r="147" spans="2:2" ht="18.75">
      <c r="B147" s="64" t="s">
        <v>1582</v>
      </c>
    </row>
    <row r="148" spans="2:2" ht="18.75">
      <c r="B148" s="64"/>
    </row>
    <row r="149" spans="2:2" ht="18.75">
      <c r="B149" s="64" t="s">
        <v>1724</v>
      </c>
    </row>
    <row r="150" spans="2:2" ht="18.75">
      <c r="B150" s="64" t="s">
        <v>1725</v>
      </c>
    </row>
    <row r="151" spans="2:2" ht="18.75">
      <c r="B151" s="64" t="s">
        <v>1726</v>
      </c>
    </row>
    <row r="152" spans="2:2" ht="18.75">
      <c r="B152" s="64" t="s">
        <v>1727</v>
      </c>
    </row>
    <row r="153" spans="2:2" ht="18.75">
      <c r="B153" s="64" t="s">
        <v>1728</v>
      </c>
    </row>
    <row r="154" spans="2:2" ht="18.75">
      <c r="B154" s="64" t="s">
        <v>1729</v>
      </c>
    </row>
    <row r="155" spans="2:2" ht="18.75">
      <c r="B155" s="64" t="s">
        <v>1730</v>
      </c>
    </row>
    <row r="156" spans="2:2" ht="18.75">
      <c r="B156" s="64" t="s">
        <v>1731</v>
      </c>
    </row>
    <row r="157" spans="2:2" ht="18.75">
      <c r="B157" s="64" t="s">
        <v>1732</v>
      </c>
    </row>
    <row r="158" spans="2:2" ht="18.75">
      <c r="B158" s="64" t="s">
        <v>1733</v>
      </c>
    </row>
    <row r="159" spans="2:2" ht="18.75">
      <c r="B159" s="64" t="s">
        <v>1734</v>
      </c>
    </row>
    <row r="160" spans="2:2" ht="18.75">
      <c r="B160" s="64" t="s">
        <v>1735</v>
      </c>
    </row>
    <row r="161" spans="2:2" ht="18.75">
      <c r="B161" s="64" t="s">
        <v>1736</v>
      </c>
    </row>
    <row r="162" spans="2:2" ht="18.75">
      <c r="B162" s="64" t="s">
        <v>1737</v>
      </c>
    </row>
    <row r="163" spans="2:2" ht="18.75">
      <c r="B163" s="64" t="s">
        <v>1731</v>
      </c>
    </row>
    <row r="164" spans="2:2" ht="18.75">
      <c r="B164" s="64" t="s">
        <v>1732</v>
      </c>
    </row>
    <row r="165" spans="2:2" ht="18.75">
      <c r="B165" s="64" t="s">
        <v>1733</v>
      </c>
    </row>
    <row r="166" spans="2:2" ht="18.75">
      <c r="B166" s="64" t="s">
        <v>1734</v>
      </c>
    </row>
    <row r="167" spans="2:2" ht="18.75">
      <c r="B167" s="64" t="s">
        <v>1738</v>
      </c>
    </row>
    <row r="168" spans="2:2" ht="18.75">
      <c r="B168" s="64" t="s">
        <v>1739</v>
      </c>
    </row>
    <row r="169" spans="2:2" ht="18.75">
      <c r="B169" s="64" t="s">
        <v>1740</v>
      </c>
    </row>
    <row r="170" spans="2:2" ht="18.75">
      <c r="B170" s="64" t="s">
        <v>1741</v>
      </c>
    </row>
    <row r="171" spans="2:2" ht="18.75">
      <c r="B171" s="64" t="s">
        <v>1742</v>
      </c>
    </row>
    <row r="172" spans="2:2" ht="18.75">
      <c r="B172" s="64" t="s">
        <v>1743</v>
      </c>
    </row>
    <row r="173" spans="2:2" ht="18.75">
      <c r="B173" s="64" t="s">
        <v>1744</v>
      </c>
    </row>
    <row r="174" spans="2:2" ht="18.75">
      <c r="B174" s="64" t="s">
        <v>1745</v>
      </c>
    </row>
    <row r="175" spans="2:2" ht="18.75">
      <c r="B175" s="64" t="s">
        <v>1746</v>
      </c>
    </row>
    <row r="176" spans="2:2" ht="18.75">
      <c r="B176" s="64" t="s">
        <v>1747</v>
      </c>
    </row>
    <row r="177" spans="2:2" ht="18.75">
      <c r="B177" s="250" t="s">
        <v>1748</v>
      </c>
    </row>
    <row r="178" spans="2:2" ht="18.75">
      <c r="B178" s="64" t="s">
        <v>1749</v>
      </c>
    </row>
    <row r="179" spans="2:2" ht="18.75">
      <c r="B179" s="64" t="s">
        <v>1750</v>
      </c>
    </row>
    <row r="180" spans="2:2" ht="18.75">
      <c r="B180" s="64" t="s">
        <v>1751</v>
      </c>
    </row>
    <row r="181" spans="2:2" ht="18.75">
      <c r="B181" s="64" t="s">
        <v>1752</v>
      </c>
    </row>
    <row r="182" spans="2:2" ht="18.75">
      <c r="B182" s="64" t="s">
        <v>1753</v>
      </c>
    </row>
    <row r="183" spans="2:2" ht="18.75">
      <c r="B183" s="64" t="s">
        <v>1754</v>
      </c>
    </row>
    <row r="184" spans="2:2" ht="18.75">
      <c r="B184" s="64" t="e">
        <f ca="1">- адрес электронной почты администрации муниципального образования</f>
        <v>#NAME?</v>
      </c>
    </row>
    <row r="185" spans="2:2" ht="18.75">
      <c r="B185" s="64" t="s">
        <v>1755</v>
      </c>
    </row>
    <row r="186" spans="2:2" ht="18.75">
      <c r="B186" s="64">
        <v>3</v>
      </c>
    </row>
    <row r="187" spans="2:2" ht="18.75">
      <c r="B187" s="64" t="e">
        <f ca="1">- адрес электронной почты отдела архитектуры и градостроительства</f>
        <v>#NAME?</v>
      </c>
    </row>
    <row r="188" spans="2:2" ht="18.75">
      <c r="B188" s="64" t="s">
        <v>1756</v>
      </c>
    </row>
    <row r="189" spans="2:2" ht="18.75">
      <c r="B189" s="64" t="s">
        <v>1757</v>
      </c>
    </row>
    <row r="190" spans="2:2" ht="18.75">
      <c r="B190" s="64" t="s">
        <v>1758</v>
      </c>
    </row>
    <row r="191" spans="2:2" ht="18.75">
      <c r="B191" s="64" t="s">
        <v>1759</v>
      </c>
    </row>
    <row r="192" spans="2:2" ht="18.75">
      <c r="B192" s="64" t="s">
        <v>1760</v>
      </c>
    </row>
    <row r="193" spans="2:2" ht="18.75">
      <c r="B193" s="64" t="s">
        <v>1761</v>
      </c>
    </row>
    <row r="194" spans="2:2" ht="18.75">
      <c r="B194" s="64" t="s">
        <v>1762</v>
      </c>
    </row>
    <row r="195" spans="2:2" ht="18.75">
      <c r="B195" s="64" t="s">
        <v>1763</v>
      </c>
    </row>
    <row r="196" spans="2:2" ht="18.75">
      <c r="B196" s="64" t="s">
        <v>1764</v>
      </c>
    </row>
    <row r="197" spans="2:2" ht="18.75">
      <c r="B197" s="64" t="s">
        <v>1765</v>
      </c>
    </row>
    <row r="198" spans="2:2" ht="18.75">
      <c r="B198" s="64" t="s">
        <v>1766</v>
      </c>
    </row>
    <row r="199" spans="2:2" ht="18.75">
      <c r="B199" s="64" t="s">
        <v>1767</v>
      </c>
    </row>
    <row r="200" spans="2:2" ht="18.75">
      <c r="B200" s="64" t="s">
        <v>1768</v>
      </c>
    </row>
    <row r="201" spans="2:2" ht="18.75">
      <c r="B201" s="64" t="s">
        <v>1747</v>
      </c>
    </row>
    <row r="202" spans="2:2" ht="18.75">
      <c r="B202" s="64" t="s">
        <v>1769</v>
      </c>
    </row>
    <row r="203" spans="2:2" ht="18.75">
      <c r="B203" s="64"/>
    </row>
    <row r="204" spans="2:2" ht="18.75">
      <c r="B204" s="64" t="s">
        <v>1770</v>
      </c>
    </row>
    <row r="205" spans="2:2" ht="18.75">
      <c r="B205" s="64" t="s">
        <v>1771</v>
      </c>
    </row>
    <row r="206" spans="2:2" ht="18.75">
      <c r="B206" s="64" t="s">
        <v>6864</v>
      </c>
    </row>
    <row r="207" spans="2:2" ht="18.75">
      <c r="B207" s="64" t="s">
        <v>1772</v>
      </c>
    </row>
    <row r="208" spans="2:2" ht="18.75">
      <c r="B208" s="64" t="s">
        <v>1773</v>
      </c>
    </row>
    <row r="209" spans="2:2" ht="18.75">
      <c r="B209" s="64" t="s">
        <v>1774</v>
      </c>
    </row>
    <row r="210" spans="2:2" ht="18.75">
      <c r="B210" s="64" t="s">
        <v>1775</v>
      </c>
    </row>
    <row r="211" spans="2:2" ht="18.75">
      <c r="B211" s="64" t="s">
        <v>1776</v>
      </c>
    </row>
    <row r="212" spans="2:2" ht="18.75">
      <c r="B212" s="64" t="s">
        <v>1777</v>
      </c>
    </row>
    <row r="213" spans="2:2" ht="18.75">
      <c r="B213" s="64" t="s">
        <v>1778</v>
      </c>
    </row>
    <row r="214" spans="2:2" ht="18.75">
      <c r="B214" s="64"/>
    </row>
    <row r="215" spans="2:2" ht="18.75">
      <c r="B215" s="64" t="s">
        <v>1779</v>
      </c>
    </row>
    <row r="216" spans="2:2" ht="18.75">
      <c r="B216" s="64" t="s">
        <v>1780</v>
      </c>
    </row>
    <row r="217" spans="2:2" ht="18.75">
      <c r="B217" s="116" t="s">
        <v>6864</v>
      </c>
    </row>
    <row r="218" spans="2:2" ht="18.75">
      <c r="B218" s="116" t="s">
        <v>1781</v>
      </c>
    </row>
    <row r="219" spans="2:2" ht="18.75">
      <c r="B219" s="116" t="s">
        <v>1782</v>
      </c>
    </row>
    <row r="220" spans="2:2" ht="18.75">
      <c r="B220" s="64" t="s">
        <v>1783</v>
      </c>
    </row>
    <row r="221" spans="2:2" ht="18.75">
      <c r="B221" s="64" t="s">
        <v>1784</v>
      </c>
    </row>
    <row r="222" spans="2:2" ht="18.75">
      <c r="B222" s="64"/>
    </row>
    <row r="223" spans="2:2" ht="18.75">
      <c r="B223" s="64" t="s">
        <v>1785</v>
      </c>
    </row>
    <row r="224" spans="2:2" ht="18.75">
      <c r="B224" s="64" t="s">
        <v>1786</v>
      </c>
    </row>
    <row r="225" spans="2:2" ht="18.75">
      <c r="B225" s="64"/>
    </row>
    <row r="226" spans="2:2" ht="18.75">
      <c r="B226" s="64" t="s">
        <v>6864</v>
      </c>
    </row>
    <row r="227" spans="2:2" ht="18.75">
      <c r="B227" s="64" t="s">
        <v>1787</v>
      </c>
    </row>
    <row r="228" spans="2:2" ht="18.75">
      <c r="B228" s="64" t="s">
        <v>1788</v>
      </c>
    </row>
    <row r="229" spans="2:2" ht="18.75">
      <c r="B229" s="64" t="s">
        <v>1789</v>
      </c>
    </row>
    <row r="230" spans="2:2" ht="18.75">
      <c r="B230" s="64" t="s">
        <v>1790</v>
      </c>
    </row>
    <row r="231" spans="2:2" ht="18.75">
      <c r="B231" s="64" t="s">
        <v>1791</v>
      </c>
    </row>
    <row r="232" spans="2:2" ht="18.75">
      <c r="B232" s="64">
        <v>4</v>
      </c>
    </row>
    <row r="233" spans="2:2" ht="18.75">
      <c r="B233" s="64" t="s">
        <v>1792</v>
      </c>
    </row>
    <row r="234" spans="2:2" ht="18.75">
      <c r="B234" s="64" t="s">
        <v>1793</v>
      </c>
    </row>
    <row r="235" spans="2:2" ht="18.75">
      <c r="B235" s="64" t="s">
        <v>1794</v>
      </c>
    </row>
    <row r="236" spans="2:2" ht="18.75">
      <c r="B236" s="64" t="s">
        <v>1795</v>
      </c>
    </row>
    <row r="237" spans="2:2" ht="18.75">
      <c r="B237" s="64" t="s">
        <v>1796</v>
      </c>
    </row>
    <row r="238" spans="2:2" ht="18.75">
      <c r="B238" s="64" t="s">
        <v>1747</v>
      </c>
    </row>
    <row r="239" spans="2:2" ht="18.75">
      <c r="B239" s="64" t="s">
        <v>1797</v>
      </c>
    </row>
    <row r="240" spans="2:2" ht="18.75">
      <c r="B240" s="64" t="s">
        <v>1798</v>
      </c>
    </row>
    <row r="241" spans="2:2" ht="18.75">
      <c r="B241" s="64" t="s">
        <v>1799</v>
      </c>
    </row>
    <row r="242" spans="2:2" ht="18.75">
      <c r="B242" s="64" t="s">
        <v>1800</v>
      </c>
    </row>
    <row r="243" spans="2:2" ht="18.75">
      <c r="B243" s="64" t="s">
        <v>1801</v>
      </c>
    </row>
    <row r="244" spans="2:2" ht="18.75">
      <c r="B244" s="64" t="s">
        <v>1802</v>
      </c>
    </row>
    <row r="245" spans="2:2" ht="18.75">
      <c r="B245" s="64" t="s">
        <v>1803</v>
      </c>
    </row>
    <row r="246" spans="2:2" ht="18.75">
      <c r="B246" s="64" t="s">
        <v>1804</v>
      </c>
    </row>
    <row r="247" spans="2:2" ht="18.75">
      <c r="B247" s="64" t="s">
        <v>1805</v>
      </c>
    </row>
    <row r="248" spans="2:2" ht="18.75">
      <c r="B248" s="64" t="s">
        <v>1806</v>
      </c>
    </row>
    <row r="249" spans="2:2" ht="18.75">
      <c r="B249" s="64" t="s">
        <v>1807</v>
      </c>
    </row>
    <row r="250" spans="2:2" ht="18.75">
      <c r="B250" s="64" t="s">
        <v>1808</v>
      </c>
    </row>
    <row r="251" spans="2:2" ht="18.75">
      <c r="B251" s="116" t="s">
        <v>1809</v>
      </c>
    </row>
    <row r="252" spans="2:2" ht="18.75">
      <c r="B252" s="64" t="s">
        <v>1810</v>
      </c>
    </row>
    <row r="253" spans="2:2" ht="18.75">
      <c r="B253" s="64"/>
    </row>
    <row r="254" spans="2:2" ht="18.75">
      <c r="B254" s="64" t="s">
        <v>1811</v>
      </c>
    </row>
    <row r="255" spans="2:2" ht="18.75">
      <c r="B255" s="64"/>
    </row>
    <row r="256" spans="2:2" ht="18.75">
      <c r="B256" s="64" t="s">
        <v>1812</v>
      </c>
    </row>
    <row r="257" spans="2:2" ht="18.75">
      <c r="B257" s="64" t="s">
        <v>1813</v>
      </c>
    </row>
    <row r="258" spans="2:2" ht="18.75">
      <c r="B258" s="64" t="s">
        <v>1814</v>
      </c>
    </row>
    <row r="259" spans="2:2" ht="18.75">
      <c r="B259" s="64" t="s">
        <v>1815</v>
      </c>
    </row>
    <row r="260" spans="2:2" ht="18.75">
      <c r="B260" s="64" t="s">
        <v>1816</v>
      </c>
    </row>
    <row r="261" spans="2:2" ht="18.75">
      <c r="B261" s="64" t="s">
        <v>1817</v>
      </c>
    </row>
    <row r="262" spans="2:2" ht="18.75">
      <c r="B262" s="64" t="s">
        <v>1818</v>
      </c>
    </row>
    <row r="263" spans="2:2" ht="18.75">
      <c r="B263" s="64" t="s">
        <v>1819</v>
      </c>
    </row>
    <row r="264" spans="2:2" ht="18.75">
      <c r="B264" s="64" t="s">
        <v>1820</v>
      </c>
    </row>
    <row r="265" spans="2:2" ht="18.75">
      <c r="B265" s="64" t="s">
        <v>1821</v>
      </c>
    </row>
    <row r="266" spans="2:2" ht="18.75">
      <c r="B266" s="64" t="s">
        <v>1822</v>
      </c>
    </row>
    <row r="267" spans="2:2" ht="18.75">
      <c r="B267" s="64" t="s">
        <v>1823</v>
      </c>
    </row>
    <row r="268" spans="2:2" ht="18.75">
      <c r="B268" s="64" t="s">
        <v>1824</v>
      </c>
    </row>
    <row r="269" spans="2:2" ht="18.75">
      <c r="B269" s="64" t="s">
        <v>6864</v>
      </c>
    </row>
    <row r="270" spans="2:2" ht="18.75">
      <c r="B270" s="64" t="s">
        <v>1825</v>
      </c>
    </row>
    <row r="271" spans="2:2" ht="18.75">
      <c r="B271" s="64" t="s">
        <v>1826</v>
      </c>
    </row>
    <row r="272" spans="2:2" ht="18.75">
      <c r="B272" s="64" t="s">
        <v>1827</v>
      </c>
    </row>
    <row r="273" spans="2:2" ht="18.75">
      <c r="B273" s="64" t="s">
        <v>1828</v>
      </c>
    </row>
    <row r="274" spans="2:2" ht="18.75">
      <c r="B274" s="64" t="s">
        <v>1829</v>
      </c>
    </row>
    <row r="275" spans="2:2" ht="18.75">
      <c r="B275" s="64" t="s">
        <v>1830</v>
      </c>
    </row>
    <row r="276" spans="2:2" ht="18.75">
      <c r="B276" s="64" t="s">
        <v>1831</v>
      </c>
    </row>
    <row r="277" spans="2:2" ht="18.75">
      <c r="B277" s="64">
        <v>5</v>
      </c>
    </row>
    <row r="278" spans="2:2" ht="18.75">
      <c r="B278" s="64" t="s">
        <v>1832</v>
      </c>
    </row>
    <row r="279" spans="2:2" ht="18.75">
      <c r="B279" s="64"/>
    </row>
    <row r="280" spans="2:2" ht="18.75">
      <c r="B280" s="64" t="s">
        <v>1833</v>
      </c>
    </row>
    <row r="281" spans="2:2" ht="18.75">
      <c r="B281" s="64" t="s">
        <v>1834</v>
      </c>
    </row>
    <row r="282" spans="2:2" ht="18.75">
      <c r="B282" s="64" t="s">
        <v>1835</v>
      </c>
    </row>
    <row r="283" spans="2:2" ht="18.75">
      <c r="B283" s="64" t="s">
        <v>1836</v>
      </c>
    </row>
    <row r="284" spans="2:2" ht="18.75">
      <c r="B284" s="64" t="s">
        <v>1837</v>
      </c>
    </row>
    <row r="285" spans="2:2" ht="18.75">
      <c r="B285" s="64" t="s">
        <v>1838</v>
      </c>
    </row>
    <row r="286" spans="2:2" ht="18.75">
      <c r="B286" s="64"/>
    </row>
    <row r="287" spans="2:2" ht="18.75">
      <c r="B287" s="64" t="s">
        <v>1839</v>
      </c>
    </row>
    <row r="288" spans="2:2" ht="18.75">
      <c r="B288" s="64"/>
    </row>
    <row r="289" spans="2:2" ht="18.75">
      <c r="B289" s="64" t="s">
        <v>1840</v>
      </c>
    </row>
    <row r="290" spans="2:2" ht="18.75">
      <c r="B290" s="64" t="s">
        <v>1841</v>
      </c>
    </row>
    <row r="291" spans="2:2" ht="18.75">
      <c r="B291" s="64" t="s">
        <v>1842</v>
      </c>
    </row>
    <row r="292" spans="2:2" ht="18.75">
      <c r="B292" s="64" t="s">
        <v>1843</v>
      </c>
    </row>
    <row r="293" spans="2:2" ht="18.75">
      <c r="B293" s="64"/>
    </row>
    <row r="294" spans="2:2" ht="18.75">
      <c r="B294" s="64" t="s">
        <v>1844</v>
      </c>
    </row>
    <row r="295" spans="2:2" ht="18.75">
      <c r="B295" s="64"/>
    </row>
    <row r="296" spans="2:2" ht="18.75">
      <c r="B296" s="64" t="s">
        <v>1845</v>
      </c>
    </row>
    <row r="297" spans="2:2" ht="18.75">
      <c r="B297" s="64" t="s">
        <v>1846</v>
      </c>
    </row>
    <row r="298" spans="2:2" ht="18.75">
      <c r="B298" s="64" t="s">
        <v>1847</v>
      </c>
    </row>
    <row r="299" spans="2:2" ht="18.75">
      <c r="B299" s="116" t="s">
        <v>1848</v>
      </c>
    </row>
    <row r="300" spans="2:2" ht="18.75">
      <c r="B300" s="64" t="s">
        <v>1849</v>
      </c>
    </row>
    <row r="301" spans="2:2" ht="18.75">
      <c r="B301" s="64" t="s">
        <v>1850</v>
      </c>
    </row>
    <row r="302" spans="2:2" ht="18.75">
      <c r="B302" s="64" t="s">
        <v>1851</v>
      </c>
    </row>
    <row r="303" spans="2:2" ht="18.75">
      <c r="B303" s="64" t="s">
        <v>1852</v>
      </c>
    </row>
    <row r="304" spans="2:2" ht="18.75">
      <c r="B304" s="64" t="s">
        <v>1853</v>
      </c>
    </row>
    <row r="305" spans="2:2" ht="18.75">
      <c r="B305" s="64" t="s">
        <v>1854</v>
      </c>
    </row>
    <row r="306" spans="2:2" ht="18.75">
      <c r="B306" s="64" t="s">
        <v>1855</v>
      </c>
    </row>
    <row r="307" spans="2:2" ht="18.75">
      <c r="B307" s="64" t="s">
        <v>1856</v>
      </c>
    </row>
    <row r="308" spans="2:2" ht="18.75">
      <c r="B308" s="64" t="s">
        <v>1857</v>
      </c>
    </row>
    <row r="309" spans="2:2" ht="18.75">
      <c r="B309" s="64" t="s">
        <v>1858</v>
      </c>
    </row>
    <row r="310" spans="2:2" ht="18.75">
      <c r="B310" s="64" t="s">
        <v>1859</v>
      </c>
    </row>
    <row r="311" spans="2:2" ht="18.75">
      <c r="B311" s="64" t="s">
        <v>1860</v>
      </c>
    </row>
    <row r="312" spans="2:2" ht="18.75">
      <c r="B312" s="64" t="s">
        <v>1861</v>
      </c>
    </row>
    <row r="313" spans="2:2" ht="18.75">
      <c r="B313" s="64" t="s">
        <v>1862</v>
      </c>
    </row>
    <row r="314" spans="2:2" ht="18.75">
      <c r="B314" s="64" t="s">
        <v>1863</v>
      </c>
    </row>
    <row r="315" spans="2:2" ht="18.75">
      <c r="B315" s="64" t="s">
        <v>1864</v>
      </c>
    </row>
    <row r="316" spans="2:2" ht="18.75">
      <c r="B316" s="64" t="s">
        <v>1865</v>
      </c>
    </row>
    <row r="317" spans="2:2" ht="18.75">
      <c r="B317" s="64" t="s">
        <v>1866</v>
      </c>
    </row>
    <row r="318" spans="2:2" ht="18.75">
      <c r="B318" s="64" t="s">
        <v>1867</v>
      </c>
    </row>
    <row r="319" spans="2:2" ht="18.75">
      <c r="B319" s="64" t="s">
        <v>1868</v>
      </c>
    </row>
    <row r="320" spans="2:2" ht="18.75">
      <c r="B320" s="64" t="s">
        <v>1869</v>
      </c>
    </row>
    <row r="321" spans="2:2" ht="18.75">
      <c r="B321" s="64" t="s">
        <v>1870</v>
      </c>
    </row>
    <row r="322" spans="2:2" ht="18.75">
      <c r="B322" s="64">
        <v>6</v>
      </c>
    </row>
    <row r="323" spans="2:2" ht="18.75">
      <c r="B323" s="64" t="s">
        <v>1871</v>
      </c>
    </row>
    <row r="324" spans="2:2" ht="18.75">
      <c r="B324" s="64" t="s">
        <v>1872</v>
      </c>
    </row>
    <row r="325" spans="2:2" ht="18.75">
      <c r="B325" s="64" t="s">
        <v>1873</v>
      </c>
    </row>
    <row r="326" spans="2:2" ht="18.75">
      <c r="B326" s="64" t="s">
        <v>1874</v>
      </c>
    </row>
    <row r="327" spans="2:2" ht="18.75">
      <c r="B327" s="64" t="s">
        <v>1875</v>
      </c>
    </row>
    <row r="328" spans="2:2" ht="18.75">
      <c r="B328" s="64" t="s">
        <v>1876</v>
      </c>
    </row>
    <row r="329" spans="2:2" ht="18.75">
      <c r="B329" s="64" t="s">
        <v>1877</v>
      </c>
    </row>
    <row r="330" spans="2:2" ht="18.75">
      <c r="B330" s="64" t="s">
        <v>1878</v>
      </c>
    </row>
    <row r="331" spans="2:2" ht="18.75">
      <c r="B331" s="64" t="s">
        <v>1879</v>
      </c>
    </row>
    <row r="332" spans="2:2" ht="18.75">
      <c r="B332" s="64" t="s">
        <v>1880</v>
      </c>
    </row>
    <row r="333" spans="2:2" ht="18.75">
      <c r="B333" s="64" t="s">
        <v>1881</v>
      </c>
    </row>
    <row r="334" spans="2:2" ht="18.75">
      <c r="B334" s="64" t="s">
        <v>1882</v>
      </c>
    </row>
    <row r="335" spans="2:2" ht="18.75">
      <c r="B335" s="64" t="s">
        <v>1883</v>
      </c>
    </row>
    <row r="336" spans="2:2" ht="18.75">
      <c r="B336" s="64" t="s">
        <v>1884</v>
      </c>
    </row>
    <row r="337" spans="2:2" ht="18.75">
      <c r="B337" s="64" t="s">
        <v>1885</v>
      </c>
    </row>
    <row r="338" spans="2:2" ht="18.75">
      <c r="B338" s="64" t="s">
        <v>1886</v>
      </c>
    </row>
    <row r="339" spans="2:2" ht="18.75">
      <c r="B339" s="64" t="s">
        <v>1887</v>
      </c>
    </row>
    <row r="340" spans="2:2" ht="18.75">
      <c r="B340" s="64"/>
    </row>
    <row r="341" spans="2:2" ht="18.75">
      <c r="B341" s="64" t="s">
        <v>1888</v>
      </c>
    </row>
    <row r="342" spans="2:2" ht="18.75">
      <c r="B342" s="64" t="s">
        <v>1889</v>
      </c>
    </row>
    <row r="343" spans="2:2" ht="18.75">
      <c r="B343" s="64" t="s">
        <v>1890</v>
      </c>
    </row>
    <row r="344" spans="2:2" ht="18.75">
      <c r="B344" s="64" t="s">
        <v>1891</v>
      </c>
    </row>
    <row r="345" spans="2:2" ht="18.75">
      <c r="B345" s="64" t="s">
        <v>1892</v>
      </c>
    </row>
    <row r="346" spans="2:2" ht="18.75">
      <c r="B346" s="64" t="s">
        <v>1893</v>
      </c>
    </row>
    <row r="347" spans="2:2" ht="18.75">
      <c r="B347" s="64" t="s">
        <v>1894</v>
      </c>
    </row>
    <row r="348" spans="2:2" ht="18.75">
      <c r="B348" s="64"/>
    </row>
    <row r="349" spans="2:2" ht="18.75">
      <c r="B349" s="64" t="s">
        <v>1895</v>
      </c>
    </row>
    <row r="350" spans="2:2" ht="18.75">
      <c r="B350" s="64" t="s">
        <v>1896</v>
      </c>
    </row>
    <row r="351" spans="2:2" ht="18.75">
      <c r="B351" s="64" t="s">
        <v>1897</v>
      </c>
    </row>
    <row r="352" spans="2:2" ht="18.75">
      <c r="B352" s="64" t="s">
        <v>1898</v>
      </c>
    </row>
    <row r="353" spans="2:2" ht="18.75">
      <c r="B353" s="64" t="s">
        <v>1899</v>
      </c>
    </row>
    <row r="354" spans="2:2" ht="18.75">
      <c r="B354" s="64" t="s">
        <v>1900</v>
      </c>
    </row>
    <row r="355" spans="2:2" ht="18.75">
      <c r="B355" s="64" t="s">
        <v>1901</v>
      </c>
    </row>
    <row r="356" spans="2:2" ht="18.75">
      <c r="B356" s="64" t="s">
        <v>1902</v>
      </c>
    </row>
    <row r="357" spans="2:2" ht="18.75">
      <c r="B357" s="64" t="s">
        <v>1903</v>
      </c>
    </row>
    <row r="358" spans="2:2" ht="18.75">
      <c r="B358" s="64" t="s">
        <v>1904</v>
      </c>
    </row>
    <row r="359" spans="2:2" ht="18.75">
      <c r="B359" s="64" t="s">
        <v>1905</v>
      </c>
    </row>
    <row r="360" spans="2:2" ht="18.75">
      <c r="B360" s="64" t="s">
        <v>1906</v>
      </c>
    </row>
    <row r="361" spans="2:2" ht="18.75">
      <c r="B361" s="64" t="s">
        <v>1907</v>
      </c>
    </row>
    <row r="362" spans="2:2" ht="18.75">
      <c r="B362" s="64" t="s">
        <v>1908</v>
      </c>
    </row>
    <row r="363" spans="2:2" ht="18.75">
      <c r="B363" s="64" t="s">
        <v>1909</v>
      </c>
    </row>
    <row r="364" spans="2:2" ht="18.75">
      <c r="B364" s="64" t="s">
        <v>1910</v>
      </c>
    </row>
    <row r="365" spans="2:2" ht="18.75">
      <c r="B365" s="64" t="s">
        <v>1911</v>
      </c>
    </row>
    <row r="366" spans="2:2" ht="18.75">
      <c r="B366" s="64" t="s">
        <v>1912</v>
      </c>
    </row>
    <row r="367" spans="2:2" ht="18.75">
      <c r="B367" s="64">
        <v>7</v>
      </c>
    </row>
    <row r="368" spans="2:2" ht="18.75">
      <c r="B368" s="64" t="s">
        <v>1913</v>
      </c>
    </row>
    <row r="369" spans="2:2" ht="18.75">
      <c r="B369" s="64" t="s">
        <v>1914</v>
      </c>
    </row>
    <row r="370" spans="2:2" ht="18.75">
      <c r="B370" s="64" t="s">
        <v>1915</v>
      </c>
    </row>
    <row r="371" spans="2:2" ht="18.75">
      <c r="B371" s="64" t="s">
        <v>1916</v>
      </c>
    </row>
    <row r="372" spans="2:2" ht="18.75">
      <c r="B372" s="64" t="s">
        <v>1917</v>
      </c>
    </row>
    <row r="373" spans="2:2" ht="18.75">
      <c r="B373" s="64" t="s">
        <v>1918</v>
      </c>
    </row>
    <row r="374" spans="2:2" ht="18.75">
      <c r="B374" s="64" t="s">
        <v>1919</v>
      </c>
    </row>
    <row r="375" spans="2:2" ht="18.75">
      <c r="B375" s="64" t="s">
        <v>1920</v>
      </c>
    </row>
    <row r="376" spans="2:2" ht="18.75">
      <c r="B376" s="64" t="s">
        <v>1921</v>
      </c>
    </row>
    <row r="377" spans="2:2" ht="18.75">
      <c r="B377" s="64" t="s">
        <v>1922</v>
      </c>
    </row>
    <row r="378" spans="2:2" ht="18.75">
      <c r="B378" s="64" t="s">
        <v>1923</v>
      </c>
    </row>
    <row r="379" spans="2:2" ht="18.75">
      <c r="B379" s="64" t="s">
        <v>1924</v>
      </c>
    </row>
    <row r="380" spans="2:2" ht="18.75">
      <c r="B380" s="64" t="s">
        <v>1925</v>
      </c>
    </row>
    <row r="381" spans="2:2" ht="18.75">
      <c r="B381" s="64" t="s">
        <v>1926</v>
      </c>
    </row>
    <row r="382" spans="2:2" ht="18.75">
      <c r="B382" s="64"/>
    </row>
    <row r="383" spans="2:2" ht="18.75">
      <c r="B383" s="64" t="s">
        <v>1927</v>
      </c>
    </row>
    <row r="384" spans="2:2" ht="18.75">
      <c r="B384" s="64"/>
    </row>
    <row r="385" spans="2:2" ht="18.75">
      <c r="B385" s="64" t="s">
        <v>1928</v>
      </c>
    </row>
    <row r="386" spans="2:2" ht="18.75">
      <c r="B386" s="251"/>
    </row>
    <row r="387" spans="2:2" ht="18.75">
      <c r="B387" s="251" t="s">
        <v>1929</v>
      </c>
    </row>
    <row r="388" spans="2:2" ht="18.75">
      <c r="B388" s="64" t="s">
        <v>1704</v>
      </c>
    </row>
    <row r="389" spans="2:2" ht="18.75">
      <c r="B389" s="251" t="s">
        <v>1930</v>
      </c>
    </row>
    <row r="390" spans="2:2" ht="18.75">
      <c r="B390" s="64"/>
    </row>
    <row r="391" spans="2:2" ht="18.75">
      <c r="B391" s="251" t="s">
        <v>1931</v>
      </c>
    </row>
    <row r="392" spans="2:2" ht="18.75">
      <c r="B392" s="64"/>
    </row>
    <row r="393" spans="2:2" ht="18.75">
      <c r="B393" s="251" t="s">
        <v>1932</v>
      </c>
    </row>
    <row r="394" spans="2:2" ht="18.75">
      <c r="B394" s="64" t="s">
        <v>1933</v>
      </c>
    </row>
    <row r="395" spans="2:2" ht="18.75">
      <c r="B395" s="251" t="s">
        <v>1934</v>
      </c>
    </row>
    <row r="396" spans="2:2" ht="18.75">
      <c r="B396" s="64" t="s">
        <v>1935</v>
      </c>
    </row>
    <row r="397" spans="2:2" ht="18.75">
      <c r="B397" s="251" t="s">
        <v>1936</v>
      </c>
    </row>
    <row r="398" spans="2:2" ht="18.75">
      <c r="B398" s="64" t="s">
        <v>1937</v>
      </c>
    </row>
    <row r="399" spans="2:2" ht="18.75">
      <c r="B399" s="64" t="s">
        <v>1938</v>
      </c>
    </row>
    <row r="400" spans="2:2" ht="18.75">
      <c r="B400" s="64" t="s">
        <v>1939</v>
      </c>
    </row>
    <row r="401" spans="2:2" ht="18.75">
      <c r="B401" s="64" t="s">
        <v>1940</v>
      </c>
    </row>
    <row r="402" spans="2:2" ht="18.75">
      <c r="B402" s="64" t="s">
        <v>1941</v>
      </c>
    </row>
    <row r="403" spans="2:2" ht="18.75">
      <c r="B403" s="64" t="s">
        <v>1942</v>
      </c>
    </row>
    <row r="404" spans="2:2" ht="18.75">
      <c r="B404" s="64" t="s">
        <v>1943</v>
      </c>
    </row>
    <row r="405" spans="2:2" ht="18.75">
      <c r="B405" s="64" t="s">
        <v>1944</v>
      </c>
    </row>
    <row r="406" spans="2:2" ht="18.75">
      <c r="B406" s="64" t="s">
        <v>1704</v>
      </c>
    </row>
    <row r="407" spans="2:2" ht="18.75">
      <c r="B407" s="64" t="s">
        <v>1945</v>
      </c>
    </row>
    <row r="408" spans="2:2" ht="18.75">
      <c r="B408" s="64" t="s">
        <v>1946</v>
      </c>
    </row>
    <row r="409" spans="2:2" ht="18.75">
      <c r="B409" s="64" t="s">
        <v>1947</v>
      </c>
    </row>
    <row r="410" spans="2:2" ht="18.75">
      <c r="B410" s="64" t="s">
        <v>1948</v>
      </c>
    </row>
    <row r="411" spans="2:2" ht="18.75">
      <c r="B411" s="64"/>
    </row>
    <row r="412" spans="2:2" ht="18.75">
      <c r="B412" s="64">
        <v>8</v>
      </c>
    </row>
    <row r="413" spans="2:2" ht="18.75">
      <c r="B413" s="64" t="s">
        <v>1949</v>
      </c>
    </row>
    <row r="414" spans="2:2" ht="18.75">
      <c r="B414" s="64" t="s">
        <v>1950</v>
      </c>
    </row>
    <row r="415" spans="2:2" ht="18.75">
      <c r="B415" s="64" t="s">
        <v>1951</v>
      </c>
    </row>
    <row r="416" spans="2:2" ht="18.75">
      <c r="B416" s="64" t="s">
        <v>1952</v>
      </c>
    </row>
    <row r="417" spans="2:2" ht="18.75">
      <c r="B417" s="64" t="s">
        <v>1953</v>
      </c>
    </row>
    <row r="418" spans="2:2" ht="18.75">
      <c r="B418" s="64" t="s">
        <v>1954</v>
      </c>
    </row>
    <row r="419" spans="2:2" ht="18.75">
      <c r="B419" s="64" t="s">
        <v>1955</v>
      </c>
    </row>
    <row r="420" spans="2:2" ht="18.75">
      <c r="B420" s="64" t="s">
        <v>1956</v>
      </c>
    </row>
    <row r="421" spans="2:2" ht="18.75">
      <c r="B421" s="64"/>
    </row>
    <row r="422" spans="2:2" ht="18.75">
      <c r="B422" s="64" t="s">
        <v>1957</v>
      </c>
    </row>
    <row r="423" spans="2:2" ht="18.75">
      <c r="B423" s="252"/>
    </row>
    <row r="424" spans="2:2" ht="18.75">
      <c r="B424" s="64" t="s">
        <v>1958</v>
      </c>
    </row>
    <row r="425" spans="2:2" ht="18.75">
      <c r="B425" s="64" t="s">
        <v>1959</v>
      </c>
    </row>
    <row r="426" spans="2:2" ht="18.75">
      <c r="B426" s="64" t="s">
        <v>1960</v>
      </c>
    </row>
    <row r="427" spans="2:2" ht="18.75">
      <c r="B427" s="64" t="s">
        <v>1961</v>
      </c>
    </row>
    <row r="428" spans="2:2" ht="18.75">
      <c r="B428" s="64" t="s">
        <v>1033</v>
      </c>
    </row>
    <row r="429" spans="2:2" ht="18.75">
      <c r="B429" s="64" t="s">
        <v>1959</v>
      </c>
    </row>
    <row r="430" spans="2:2" ht="18.75">
      <c r="B430" s="64" t="s">
        <v>1034</v>
      </c>
    </row>
    <row r="431" spans="2:2" ht="18.75">
      <c r="B431" s="64" t="s">
        <v>1714</v>
      </c>
    </row>
    <row r="432" spans="2:2" ht="18.75">
      <c r="B432" s="64" t="s">
        <v>1035</v>
      </c>
    </row>
    <row r="433" spans="2:2" ht="18.75">
      <c r="B433" s="64" t="s">
        <v>1036</v>
      </c>
    </row>
    <row r="434" spans="2:2" ht="18.75">
      <c r="B434" s="64"/>
    </row>
    <row r="435" spans="2:2" ht="18.75">
      <c r="B435" s="64" t="s">
        <v>1037</v>
      </c>
    </row>
    <row r="436" spans="2:2" ht="18.75">
      <c r="B436" s="64"/>
    </row>
    <row r="437" spans="2:2" ht="18.75">
      <c r="B437" s="64" t="s">
        <v>1038</v>
      </c>
    </row>
    <row r="438" spans="2:2" ht="18.75">
      <c r="B438" s="64" t="s">
        <v>1039</v>
      </c>
    </row>
    <row r="439" spans="2:2" ht="18.75">
      <c r="B439" s="64" t="s">
        <v>1040</v>
      </c>
    </row>
    <row r="440" spans="2:2" ht="18.75">
      <c r="B440" s="64"/>
    </row>
    <row r="441" spans="2:2" ht="18.75">
      <c r="B441" s="252" t="s">
        <v>1041</v>
      </c>
    </row>
    <row r="442" spans="2:2" ht="18.75">
      <c r="B442" s="64" t="s">
        <v>1042</v>
      </c>
    </row>
    <row r="443" spans="2:2" ht="18.75">
      <c r="B443" s="64" t="s">
        <v>6864</v>
      </c>
    </row>
    <row r="444" spans="2:2" ht="18.75">
      <c r="B444" s="252" t="s">
        <v>1043</v>
      </c>
    </row>
    <row r="445" spans="2:2" ht="18.75">
      <c r="B445" s="253" t="s">
        <v>1044</v>
      </c>
    </row>
    <row r="446" spans="2:2" ht="18.75">
      <c r="B446" s="252" t="s">
        <v>1045</v>
      </c>
    </row>
    <row r="447" spans="2:2" ht="18.75">
      <c r="B447" s="252" t="s">
        <v>1046</v>
      </c>
    </row>
    <row r="448" spans="2:2" ht="18.75">
      <c r="B448" s="252" t="s">
        <v>1047</v>
      </c>
    </row>
    <row r="449" spans="2:2" ht="18.75">
      <c r="B449" s="252" t="s">
        <v>1048</v>
      </c>
    </row>
    <row r="450" spans="2:2" ht="18.75">
      <c r="B450" s="252" t="s">
        <v>1049</v>
      </c>
    </row>
    <row r="451" spans="2:2" ht="18.75">
      <c r="B451" s="252" t="s">
        <v>1050</v>
      </c>
    </row>
    <row r="452" spans="2:2" ht="18.75">
      <c r="B452" s="252" t="s">
        <v>1051</v>
      </c>
    </row>
    <row r="453" spans="2:2" ht="18.75">
      <c r="B453" s="252" t="s">
        <v>1052</v>
      </c>
    </row>
    <row r="454" spans="2:2" ht="18.75">
      <c r="B454" s="252" t="s">
        <v>1053</v>
      </c>
    </row>
    <row r="455" spans="2:2" ht="18.75">
      <c r="B455" s="252" t="s">
        <v>1054</v>
      </c>
    </row>
    <row r="456" spans="2:2" ht="18.75">
      <c r="B456" s="252"/>
    </row>
    <row r="457" spans="2:2" ht="18.75">
      <c r="B457" s="252" t="s">
        <v>6864</v>
      </c>
    </row>
    <row r="458" spans="2:2" ht="18.75">
      <c r="B458" s="252">
        <v>9</v>
      </c>
    </row>
    <row r="459" spans="2:2" ht="18.75">
      <c r="B459" s="252" t="s">
        <v>1055</v>
      </c>
    </row>
    <row r="460" spans="2:2" ht="18.75">
      <c r="B460" s="252" t="s">
        <v>1056</v>
      </c>
    </row>
    <row r="461" spans="2:2" ht="18.75">
      <c r="B461" s="252" t="s">
        <v>1057</v>
      </c>
    </row>
    <row r="462" spans="2:2" ht="18.75">
      <c r="B462" s="252" t="s">
        <v>1058</v>
      </c>
    </row>
    <row r="463" spans="2:2" ht="18.75">
      <c r="B463" s="252" t="s">
        <v>1059</v>
      </c>
    </row>
    <row r="464" spans="2:2" ht="18.75">
      <c r="B464" s="252" t="s">
        <v>1060</v>
      </c>
    </row>
    <row r="465" spans="2:2" ht="18.75">
      <c r="B465" s="252" t="s">
        <v>1061</v>
      </c>
    </row>
    <row r="466" spans="2:2" ht="18.75">
      <c r="B466" s="252" t="s">
        <v>1062</v>
      </c>
    </row>
    <row r="467" spans="2:2" ht="18.75">
      <c r="B467" s="252" t="s">
        <v>1063</v>
      </c>
    </row>
    <row r="468" spans="2:2" ht="18.75">
      <c r="B468" s="252" t="s">
        <v>1064</v>
      </c>
    </row>
    <row r="469" spans="2:2" ht="18.75">
      <c r="B469" s="252" t="s">
        <v>1065</v>
      </c>
    </row>
    <row r="470" spans="2:2" ht="18.75">
      <c r="B470" s="252" t="s">
        <v>1066</v>
      </c>
    </row>
    <row r="471" spans="2:2" ht="18.75">
      <c r="B471" s="252" t="s">
        <v>1067</v>
      </c>
    </row>
    <row r="472" spans="2:2" ht="18.75">
      <c r="B472" s="252" t="s">
        <v>1068</v>
      </c>
    </row>
    <row r="473" spans="2:2" ht="18.75">
      <c r="B473" s="252" t="s">
        <v>1069</v>
      </c>
    </row>
    <row r="474" spans="2:2" ht="18.75">
      <c r="B474" s="252" t="s">
        <v>1070</v>
      </c>
    </row>
    <row r="475" spans="2:2" ht="18.75">
      <c r="B475" s="252" t="s">
        <v>1071</v>
      </c>
    </row>
    <row r="476" spans="2:2" ht="18.75">
      <c r="B476" s="252" t="s">
        <v>1072</v>
      </c>
    </row>
    <row r="477" spans="2:2" ht="18.75">
      <c r="B477" s="252" t="s">
        <v>1073</v>
      </c>
    </row>
    <row r="478" spans="2:2" ht="18.75">
      <c r="B478" s="252" t="s">
        <v>1074</v>
      </c>
    </row>
    <row r="479" spans="2:2" ht="18.75">
      <c r="B479" s="252" t="s">
        <v>1075</v>
      </c>
    </row>
    <row r="480" spans="2:2" ht="18.75">
      <c r="B480" s="252" t="s">
        <v>1076</v>
      </c>
    </row>
    <row r="481" spans="2:2" ht="18.75">
      <c r="B481" s="252" t="s">
        <v>1077</v>
      </c>
    </row>
    <row r="482" spans="2:2" ht="18.75">
      <c r="B482" s="252" t="s">
        <v>1078</v>
      </c>
    </row>
    <row r="483" spans="2:2" ht="18.75">
      <c r="B483" s="252" t="s">
        <v>1079</v>
      </c>
    </row>
    <row r="484" spans="2:2" ht="18.75">
      <c r="B484" s="252" t="s">
        <v>1080</v>
      </c>
    </row>
    <row r="485" spans="2:2" ht="18.75">
      <c r="B485" s="252" t="s">
        <v>1081</v>
      </c>
    </row>
    <row r="486" spans="2:2" ht="18.75">
      <c r="B486" s="252" t="s">
        <v>1082</v>
      </c>
    </row>
    <row r="487" spans="2:2" ht="18.75">
      <c r="B487" s="252" t="s">
        <v>1083</v>
      </c>
    </row>
    <row r="488" spans="2:2" ht="18.75">
      <c r="B488" s="252" t="s">
        <v>1084</v>
      </c>
    </row>
    <row r="489" spans="2:2" ht="18.75">
      <c r="B489" s="252" t="s">
        <v>1085</v>
      </c>
    </row>
    <row r="490" spans="2:2" ht="18.75">
      <c r="B490" s="252" t="s">
        <v>1086</v>
      </c>
    </row>
    <row r="491" spans="2:2" ht="18.75">
      <c r="B491" s="252" t="s">
        <v>1087</v>
      </c>
    </row>
    <row r="492" spans="2:2" ht="18.75">
      <c r="B492" s="252" t="s">
        <v>1088</v>
      </c>
    </row>
    <row r="493" spans="2:2" ht="18.75">
      <c r="B493" s="252" t="s">
        <v>1089</v>
      </c>
    </row>
    <row r="494" spans="2:2" ht="18.75">
      <c r="B494" s="252" t="s">
        <v>1090</v>
      </c>
    </row>
    <row r="495" spans="2:2" ht="18.75">
      <c r="B495" s="252" t="s">
        <v>1091</v>
      </c>
    </row>
    <row r="496" spans="2:2" ht="18.75">
      <c r="B496" s="252" t="s">
        <v>1092</v>
      </c>
    </row>
    <row r="497" spans="2:2" ht="18.75">
      <c r="B497" s="252" t="s">
        <v>1747</v>
      </c>
    </row>
    <row r="498" spans="2:2" ht="18.75">
      <c r="B498" s="252" t="s">
        <v>1093</v>
      </c>
    </row>
    <row r="499" spans="2:2" ht="18.75">
      <c r="B499" s="252" t="s">
        <v>1094</v>
      </c>
    </row>
    <row r="500" spans="2:2" ht="18.75">
      <c r="B500" s="252" t="s">
        <v>1095</v>
      </c>
    </row>
    <row r="501" spans="2:2" ht="18.75">
      <c r="B501" s="252" t="s">
        <v>1096</v>
      </c>
    </row>
    <row r="502" spans="2:2" ht="18.75">
      <c r="B502" s="252" t="s">
        <v>1097</v>
      </c>
    </row>
    <row r="503" spans="2:2" ht="18.75">
      <c r="B503" s="252">
        <v>10</v>
      </c>
    </row>
    <row r="504" spans="2:2" ht="18.75">
      <c r="B504" s="252" t="s">
        <v>1098</v>
      </c>
    </row>
    <row r="505" spans="2:2" ht="18.75">
      <c r="B505" s="252" t="s">
        <v>1099</v>
      </c>
    </row>
    <row r="506" spans="2:2" ht="18.75">
      <c r="B506" s="252" t="s">
        <v>1100</v>
      </c>
    </row>
    <row r="507" spans="2:2" ht="18.75">
      <c r="B507" s="252" t="s">
        <v>1096</v>
      </c>
    </row>
    <row r="508" spans="2:2" ht="18.75">
      <c r="B508" s="252" t="s">
        <v>1101</v>
      </c>
    </row>
    <row r="509" spans="2:2" ht="18.75">
      <c r="B509" s="252" t="s">
        <v>1102</v>
      </c>
    </row>
    <row r="510" spans="2:2" ht="18.75">
      <c r="B510" s="252" t="s">
        <v>1103</v>
      </c>
    </row>
    <row r="511" spans="2:2" ht="18.75">
      <c r="B511" s="252" t="s">
        <v>1104</v>
      </c>
    </row>
    <row r="512" spans="2:2" ht="18.75">
      <c r="B512" s="252" t="s">
        <v>1089</v>
      </c>
    </row>
    <row r="513" spans="2:2" ht="18.75">
      <c r="B513" s="252" t="s">
        <v>1105</v>
      </c>
    </row>
    <row r="514" spans="2:2" ht="18.75">
      <c r="B514" s="252" t="s">
        <v>1106</v>
      </c>
    </row>
    <row r="515" spans="2:2" ht="18.75">
      <c r="B515" s="252" t="s">
        <v>1107</v>
      </c>
    </row>
    <row r="516" spans="2:2" ht="18.75">
      <c r="B516" s="252" t="s">
        <v>1108</v>
      </c>
    </row>
    <row r="517" spans="2:2" ht="18.75">
      <c r="B517" s="252" t="s">
        <v>1109</v>
      </c>
    </row>
    <row r="518" spans="2:2" ht="18.75">
      <c r="B518" s="252" t="s">
        <v>1110</v>
      </c>
    </row>
    <row r="519" spans="2:2" ht="18.75">
      <c r="B519" s="252" t="s">
        <v>1111</v>
      </c>
    </row>
    <row r="520" spans="2:2" ht="18.75">
      <c r="B520" s="252" t="s">
        <v>1112</v>
      </c>
    </row>
    <row r="521" spans="2:2" ht="18.75">
      <c r="B521" s="252" t="s">
        <v>1113</v>
      </c>
    </row>
    <row r="522" spans="2:2" ht="18.75">
      <c r="B522" s="252" t="s">
        <v>1109</v>
      </c>
    </row>
    <row r="523" spans="2:2" ht="18.75">
      <c r="B523" s="252" t="s">
        <v>1114</v>
      </c>
    </row>
    <row r="524" spans="2:2" ht="18.75">
      <c r="B524" s="252" t="s">
        <v>1115</v>
      </c>
    </row>
    <row r="525" spans="2:2" ht="18.75">
      <c r="B525" s="252" t="s">
        <v>1116</v>
      </c>
    </row>
    <row r="526" spans="2:2" ht="18.75">
      <c r="B526" s="252" t="s">
        <v>1117</v>
      </c>
    </row>
    <row r="527" spans="2:2" ht="18.75">
      <c r="B527" s="252" t="s">
        <v>1118</v>
      </c>
    </row>
    <row r="528" spans="2:2" ht="18.75">
      <c r="B528" s="252" t="s">
        <v>1119</v>
      </c>
    </row>
    <row r="529" spans="2:2" ht="18.75">
      <c r="B529" s="252" t="s">
        <v>1120</v>
      </c>
    </row>
    <row r="530" spans="2:2" ht="18.75">
      <c r="B530" s="252" t="s">
        <v>1121</v>
      </c>
    </row>
    <row r="531" spans="2:2" ht="18.75">
      <c r="B531" s="252" t="s">
        <v>1122</v>
      </c>
    </row>
    <row r="532" spans="2:2" ht="18.75">
      <c r="B532" s="252" t="s">
        <v>1123</v>
      </c>
    </row>
    <row r="533" spans="2:2" ht="18.75">
      <c r="B533" s="252" t="s">
        <v>1124</v>
      </c>
    </row>
    <row r="534" spans="2:2" ht="18.75">
      <c r="B534" s="252" t="s">
        <v>1125</v>
      </c>
    </row>
    <row r="535" spans="2:2" ht="18.75">
      <c r="B535" s="252" t="s">
        <v>1126</v>
      </c>
    </row>
    <row r="536" spans="2:2" ht="18.75">
      <c r="B536" s="252" t="s">
        <v>1127</v>
      </c>
    </row>
    <row r="537" spans="2:2" ht="18.75">
      <c r="B537" s="252" t="s">
        <v>1128</v>
      </c>
    </row>
    <row r="538" spans="2:2" ht="18.75">
      <c r="B538" s="252" t="s">
        <v>1129</v>
      </c>
    </row>
    <row r="539" spans="2:2" ht="18.75">
      <c r="B539" s="252" t="s">
        <v>1130</v>
      </c>
    </row>
    <row r="540" spans="2:2" ht="18.75">
      <c r="B540" s="252" t="s">
        <v>1131</v>
      </c>
    </row>
    <row r="541" spans="2:2" ht="18.75">
      <c r="B541" s="252" t="s">
        <v>1132</v>
      </c>
    </row>
    <row r="542" spans="2:2" ht="18.75">
      <c r="B542" s="252" t="s">
        <v>1133</v>
      </c>
    </row>
    <row r="543" spans="2:2" ht="18.75">
      <c r="B543" s="252" t="s">
        <v>1134</v>
      </c>
    </row>
    <row r="544" spans="2:2" ht="18.75">
      <c r="B544" s="252" t="s">
        <v>1135</v>
      </c>
    </row>
    <row r="545" spans="2:2" ht="18.75">
      <c r="B545" s="252" t="s">
        <v>1136</v>
      </c>
    </row>
    <row r="546" spans="2:2" ht="18.75">
      <c r="B546" s="252" t="s">
        <v>1137</v>
      </c>
    </row>
    <row r="547" spans="2:2" ht="18.75">
      <c r="B547" s="252" t="s">
        <v>1109</v>
      </c>
    </row>
    <row r="548" spans="2:2" ht="18.75">
      <c r="B548" s="252" t="s">
        <v>1138</v>
      </c>
    </row>
    <row r="549" spans="2:2" ht="18.75">
      <c r="B549" s="252"/>
    </row>
    <row r="550" spans="2:2" ht="18.75">
      <c r="B550" s="252">
        <v>11</v>
      </c>
    </row>
    <row r="551" spans="2:2" ht="18.75">
      <c r="B551" s="252" t="s">
        <v>1139</v>
      </c>
    </row>
    <row r="552" spans="2:2" ht="18.75">
      <c r="B552" s="252" t="s">
        <v>1140</v>
      </c>
    </row>
    <row r="553" spans="2:2" ht="18.75">
      <c r="B553" s="252" t="s">
        <v>1141</v>
      </c>
    </row>
    <row r="554" spans="2:2" ht="18.75">
      <c r="B554" s="252" t="s">
        <v>1109</v>
      </c>
    </row>
    <row r="555" spans="2:2" ht="18.75">
      <c r="B555" s="252" t="s">
        <v>1142</v>
      </c>
    </row>
    <row r="556" spans="2:2" ht="18.75">
      <c r="B556" s="252" t="s">
        <v>1143</v>
      </c>
    </row>
    <row r="557" spans="2:2" ht="18.75">
      <c r="B557" s="252" t="s">
        <v>1144</v>
      </c>
    </row>
    <row r="558" spans="2:2" ht="18.75">
      <c r="B558" s="252" t="s">
        <v>1145</v>
      </c>
    </row>
    <row r="559" spans="2:2" ht="18.75">
      <c r="B559" s="252" t="s">
        <v>1146</v>
      </c>
    </row>
    <row r="560" spans="2:2" ht="18.75">
      <c r="B560" s="252" t="s">
        <v>1147</v>
      </c>
    </row>
    <row r="561" spans="2:2" ht="18.75">
      <c r="B561" s="252"/>
    </row>
    <row r="562" spans="2:2" ht="18.75">
      <c r="B562" s="252" t="s">
        <v>1148</v>
      </c>
    </row>
    <row r="563" spans="2:2" ht="18.75">
      <c r="B563" s="252" t="s">
        <v>1149</v>
      </c>
    </row>
    <row r="564" spans="2:2" ht="18.75">
      <c r="B564" s="252" t="s">
        <v>1150</v>
      </c>
    </row>
    <row r="565" spans="2:2" ht="18.75">
      <c r="B565" s="252" t="s">
        <v>1151</v>
      </c>
    </row>
    <row r="566" spans="2:2" ht="18.75">
      <c r="B566" s="252" t="s">
        <v>1152</v>
      </c>
    </row>
    <row r="567" spans="2:2" ht="18.75">
      <c r="B567" s="252" t="s">
        <v>1153</v>
      </c>
    </row>
    <row r="568" spans="2:2" ht="18.75">
      <c r="B568" s="252" t="s">
        <v>6864</v>
      </c>
    </row>
    <row r="569" spans="2:2" ht="18.75">
      <c r="B569" s="252" t="s">
        <v>1154</v>
      </c>
    </row>
    <row r="570" spans="2:2" ht="18.75">
      <c r="B570" s="252" t="s">
        <v>1155</v>
      </c>
    </row>
    <row r="571" spans="2:2" ht="18.75">
      <c r="B571" s="252" t="s">
        <v>1156</v>
      </c>
    </row>
    <row r="572" spans="2:2" ht="18.75">
      <c r="B572" s="252" t="s">
        <v>1157</v>
      </c>
    </row>
    <row r="573" spans="2:2" ht="18.75">
      <c r="B573" s="252" t="s">
        <v>1158</v>
      </c>
    </row>
    <row r="574" spans="2:2" ht="18.75">
      <c r="B574" s="252" t="s">
        <v>1159</v>
      </c>
    </row>
    <row r="575" spans="2:2" ht="18.75">
      <c r="B575" s="252" t="s">
        <v>1160</v>
      </c>
    </row>
    <row r="576" spans="2:2" ht="18.75">
      <c r="B576" s="252" t="s">
        <v>1161</v>
      </c>
    </row>
    <row r="577" spans="2:2" ht="18.75">
      <c r="B577" s="252" t="s">
        <v>1162</v>
      </c>
    </row>
    <row r="578" spans="2:2" ht="18.75">
      <c r="B578" s="252" t="s">
        <v>1163</v>
      </c>
    </row>
    <row r="579" spans="2:2" ht="18.75">
      <c r="B579" s="252" t="s">
        <v>1164</v>
      </c>
    </row>
    <row r="580" spans="2:2" ht="18.75">
      <c r="B580" s="252" t="s">
        <v>1165</v>
      </c>
    </row>
    <row r="581" spans="2:2" ht="18.75">
      <c r="B581" s="252" t="s">
        <v>1166</v>
      </c>
    </row>
    <row r="582" spans="2:2" ht="18.75">
      <c r="B582" s="252" t="s">
        <v>1167</v>
      </c>
    </row>
    <row r="583" spans="2:2" ht="18.75">
      <c r="B583" s="252" t="s">
        <v>1168</v>
      </c>
    </row>
    <row r="584" spans="2:2" ht="18.75">
      <c r="B584" s="252" t="s">
        <v>1169</v>
      </c>
    </row>
    <row r="585" spans="2:2" ht="18.75">
      <c r="B585" s="252" t="s">
        <v>1170</v>
      </c>
    </row>
    <row r="586" spans="2:2" ht="18.75">
      <c r="B586" s="252" t="s">
        <v>1171</v>
      </c>
    </row>
    <row r="587" spans="2:2" ht="18.75">
      <c r="B587" s="252" t="s">
        <v>1172</v>
      </c>
    </row>
    <row r="588" spans="2:2" ht="18.75">
      <c r="B588" s="252" t="s">
        <v>1173</v>
      </c>
    </row>
    <row r="589" spans="2:2" ht="18.75">
      <c r="B589" s="252" t="s">
        <v>1174</v>
      </c>
    </row>
    <row r="590" spans="2:2" ht="18.75">
      <c r="B590" s="252" t="s">
        <v>1175</v>
      </c>
    </row>
    <row r="591" spans="2:2" ht="18.75">
      <c r="B591" s="252" t="s">
        <v>1176</v>
      </c>
    </row>
    <row r="592" spans="2:2" ht="18.75">
      <c r="B592" s="252" t="s">
        <v>1177</v>
      </c>
    </row>
    <row r="593" spans="2:2" ht="18.75">
      <c r="B593" s="252" t="s">
        <v>1178</v>
      </c>
    </row>
    <row r="594" spans="2:2" ht="18.75">
      <c r="B594" s="252" t="s">
        <v>1179</v>
      </c>
    </row>
    <row r="595" spans="2:2" ht="18.75">
      <c r="B595" s="252" t="s">
        <v>1180</v>
      </c>
    </row>
    <row r="596" spans="2:2" ht="18.75">
      <c r="B596" s="252">
        <v>12</v>
      </c>
    </row>
    <row r="597" spans="2:2" ht="18.75">
      <c r="B597" s="252" t="s">
        <v>1181</v>
      </c>
    </row>
    <row r="598" spans="2:2" ht="18.75">
      <c r="B598" s="252" t="s">
        <v>1182</v>
      </c>
    </row>
    <row r="599" spans="2:2" ht="18.75">
      <c r="B599" s="252" t="s">
        <v>1183</v>
      </c>
    </row>
    <row r="600" spans="2:2" ht="18.75">
      <c r="B600" s="252" t="s">
        <v>1184</v>
      </c>
    </row>
    <row r="601" spans="2:2" ht="18.75">
      <c r="B601" s="252" t="s">
        <v>1185</v>
      </c>
    </row>
    <row r="602" spans="2:2" ht="18.75">
      <c r="B602" s="252" t="s">
        <v>1186</v>
      </c>
    </row>
    <row r="603" spans="2:2" ht="18.75">
      <c r="B603" s="252" t="s">
        <v>1187</v>
      </c>
    </row>
    <row r="604" spans="2:2" ht="18.75">
      <c r="B604" s="252" t="s">
        <v>1188</v>
      </c>
    </row>
    <row r="605" spans="2:2" ht="18.75">
      <c r="B605" s="252" t="s">
        <v>1189</v>
      </c>
    </row>
    <row r="606" spans="2:2" ht="18.75">
      <c r="B606" s="252" t="s">
        <v>1190</v>
      </c>
    </row>
    <row r="607" spans="2:2" ht="18.75">
      <c r="B607" s="252" t="s">
        <v>1191</v>
      </c>
    </row>
    <row r="608" spans="2:2" ht="18.75">
      <c r="B608" s="252" t="s">
        <v>1192</v>
      </c>
    </row>
    <row r="609" spans="2:2" ht="18.75">
      <c r="B609" s="252" t="s">
        <v>1193</v>
      </c>
    </row>
    <row r="610" spans="2:2" ht="18.75">
      <c r="B610" s="252" t="s">
        <v>1194</v>
      </c>
    </row>
    <row r="611" spans="2:2" ht="18.75">
      <c r="B611" s="252" t="s">
        <v>1195</v>
      </c>
    </row>
    <row r="612" spans="2:2" ht="18.75">
      <c r="B612" s="252" t="s">
        <v>1196</v>
      </c>
    </row>
    <row r="613" spans="2:2" ht="18.75">
      <c r="B613" s="252" t="s">
        <v>1197</v>
      </c>
    </row>
    <row r="614" spans="2:2" ht="18.75">
      <c r="B614" s="252" t="s">
        <v>1198</v>
      </c>
    </row>
    <row r="615" spans="2:2" ht="18.75">
      <c r="B615" s="252" t="s">
        <v>1199</v>
      </c>
    </row>
    <row r="616" spans="2:2" ht="18.75">
      <c r="B616" s="252" t="s">
        <v>1200</v>
      </c>
    </row>
    <row r="617" spans="2:2" ht="18.75">
      <c r="B617" s="252" t="s">
        <v>1201</v>
      </c>
    </row>
    <row r="618" spans="2:2" ht="18.75">
      <c r="B618" s="252" t="s">
        <v>1202</v>
      </c>
    </row>
    <row r="619" spans="2:2" ht="18.75">
      <c r="B619" s="252" t="s">
        <v>1203</v>
      </c>
    </row>
    <row r="620" spans="2:2" ht="18.75">
      <c r="B620" s="252" t="s">
        <v>1204</v>
      </c>
    </row>
    <row r="621" spans="2:2" ht="18.75">
      <c r="B621" s="252" t="s">
        <v>1205</v>
      </c>
    </row>
    <row r="622" spans="2:2" ht="18.75">
      <c r="B622" s="252" t="s">
        <v>1206</v>
      </c>
    </row>
    <row r="623" spans="2:2" ht="18.75">
      <c r="B623" s="252" t="s">
        <v>1207</v>
      </c>
    </row>
    <row r="624" spans="2:2" ht="18.75">
      <c r="B624" s="252" t="s">
        <v>1208</v>
      </c>
    </row>
    <row r="625" spans="2:2" ht="18.75">
      <c r="B625" s="252" t="s">
        <v>1209</v>
      </c>
    </row>
    <row r="626" spans="2:2" ht="18.75">
      <c r="B626" s="252" t="s">
        <v>6864</v>
      </c>
    </row>
    <row r="627" spans="2:2" ht="18.75">
      <c r="B627" s="252" t="s">
        <v>1210</v>
      </c>
    </row>
    <row r="628" spans="2:2" ht="18.75">
      <c r="B628" s="252" t="s">
        <v>1211</v>
      </c>
    </row>
    <row r="629" spans="2:2" ht="18.75">
      <c r="B629" s="252" t="s">
        <v>1212</v>
      </c>
    </row>
    <row r="630" spans="2:2" ht="18.75">
      <c r="B630" s="252" t="s">
        <v>1213</v>
      </c>
    </row>
    <row r="631" spans="2:2" ht="18.75">
      <c r="B631" s="252" t="s">
        <v>1214</v>
      </c>
    </row>
    <row r="632" spans="2:2" ht="18.75">
      <c r="B632" s="252" t="s">
        <v>1215</v>
      </c>
    </row>
    <row r="633" spans="2:2" ht="18.75">
      <c r="B633" s="252" t="s">
        <v>1216</v>
      </c>
    </row>
    <row r="634" spans="2:2" ht="18.75">
      <c r="B634" s="252"/>
    </row>
    <row r="635" spans="2:2" ht="18.75">
      <c r="B635" s="252" t="s">
        <v>1217</v>
      </c>
    </row>
    <row r="636" spans="2:2" ht="18.75">
      <c r="B636" s="252" t="s">
        <v>1218</v>
      </c>
    </row>
    <row r="637" spans="2:2" ht="18.75">
      <c r="B637" s="252" t="s">
        <v>1219</v>
      </c>
    </row>
    <row r="638" spans="2:2" ht="18.75">
      <c r="B638" s="252" t="s">
        <v>1220</v>
      </c>
    </row>
    <row r="639" spans="2:2" ht="18.75">
      <c r="B639" s="252" t="e">
        <f ca="1">- выписка из Единого государственного реестра прав на недвижимое</f>
        <v>#NAME?</v>
      </c>
    </row>
    <row r="640" spans="2:2" ht="18.75">
      <c r="B640" s="252" t="s">
        <v>1221</v>
      </c>
    </row>
    <row r="641" spans="2:2" ht="18.75">
      <c r="B641" s="252" t="s">
        <v>1222</v>
      </c>
    </row>
    <row r="642" spans="2:2" ht="18.75">
      <c r="B642" s="252">
        <v>13</v>
      </c>
    </row>
    <row r="643" spans="2:2" ht="18.75">
      <c r="B643" s="252" t="s">
        <v>1223</v>
      </c>
    </row>
    <row r="644" spans="2:2" ht="18.75">
      <c r="B644" s="252" t="s">
        <v>1224</v>
      </c>
    </row>
    <row r="645" spans="2:2" ht="18.75">
      <c r="B645" s="252" t="s">
        <v>1225</v>
      </c>
    </row>
    <row r="646" spans="2:2" ht="18.75">
      <c r="B646" s="252" t="s">
        <v>1226</v>
      </c>
    </row>
    <row r="647" spans="2:2" ht="18.75">
      <c r="B647" s="252" t="s">
        <v>1227</v>
      </c>
    </row>
    <row r="648" spans="2:2" ht="18.75">
      <c r="B648" s="252" t="s">
        <v>1228</v>
      </c>
    </row>
    <row r="649" spans="2:2" ht="18.75">
      <c r="B649" s="252" t="s">
        <v>1229</v>
      </c>
    </row>
    <row r="650" spans="2:2" ht="18.75">
      <c r="B650" s="252" t="s">
        <v>1230</v>
      </c>
    </row>
    <row r="651" spans="2:2" ht="18.75">
      <c r="B651" s="252" t="s">
        <v>1231</v>
      </c>
    </row>
    <row r="652" spans="2:2" ht="18.75">
      <c r="B652" s="252" t="e">
        <f ca="1">- кадастровая выписка о земельном участке в отношении которого</f>
        <v>#NAME?</v>
      </c>
    </row>
    <row r="653" spans="2:2" ht="18.75">
      <c r="B653" s="252" t="s">
        <v>1232</v>
      </c>
    </row>
    <row r="654" spans="2:2" ht="18.75">
      <c r="B654" s="252" t="e">
        <f ca="1">- кадастровая выписка на объекты капитального строительства</f>
        <v>#NAME?</v>
      </c>
    </row>
    <row r="655" spans="2:2" ht="18.75">
      <c r="B655" s="252" t="s">
        <v>1233</v>
      </c>
    </row>
    <row r="656" spans="2:2" ht="18.75">
      <c r="B656" s="252" t="e">
        <f ca="1">- выписка из Единого государственного реестра юридических лиц в</f>
        <v>#NAME?</v>
      </c>
    </row>
    <row r="657" spans="2:2" ht="18.75">
      <c r="B657" s="252" t="s">
        <v>1234</v>
      </c>
    </row>
    <row r="658" spans="2:2" ht="18.75">
      <c r="B658" s="252" t="e">
        <f ca="1">- выписка из Единого государственного реестра индивидуальных</f>
        <v>#NAME?</v>
      </c>
    </row>
    <row r="659" spans="2:2" ht="18.75">
      <c r="B659" s="252" t="s">
        <v>1235</v>
      </c>
    </row>
    <row r="660" spans="2:2" ht="18.75">
      <c r="B660" s="252" t="s">
        <v>1236</v>
      </c>
    </row>
    <row r="661" spans="2:2" ht="18.75">
      <c r="B661" s="252" t="s">
        <v>1237</v>
      </c>
    </row>
    <row r="662" spans="2:2" ht="18.75">
      <c r="B662" s="252" t="s">
        <v>1238</v>
      </c>
    </row>
    <row r="663" spans="2:2" ht="18.75">
      <c r="B663" s="252" t="s">
        <v>1239</v>
      </c>
    </row>
    <row r="664" spans="2:2" ht="18.75">
      <c r="B664" s="252" t="s">
        <v>1240</v>
      </c>
    </row>
    <row r="665" spans="2:2" ht="18.75">
      <c r="B665" s="252" t="s">
        <v>1241</v>
      </c>
    </row>
    <row r="666" spans="2:2" ht="18.75">
      <c r="B666" s="252" t="s">
        <v>1242</v>
      </c>
    </row>
    <row r="667" spans="2:2" ht="18.75">
      <c r="B667" s="252" t="s">
        <v>1243</v>
      </c>
    </row>
    <row r="668" spans="2:2" ht="18.75">
      <c r="B668" s="252" t="s">
        <v>1244</v>
      </c>
    </row>
    <row r="669" spans="2:2" ht="18.75">
      <c r="B669" s="252" t="s">
        <v>1245</v>
      </c>
    </row>
    <row r="670" spans="2:2" ht="18.75">
      <c r="B670" s="252" t="s">
        <v>1246</v>
      </c>
    </row>
    <row r="671" spans="2:2" ht="18.75">
      <c r="B671" s="252" t="s">
        <v>1247</v>
      </c>
    </row>
    <row r="672" spans="2:2" ht="18.75">
      <c r="B672" s="252" t="s">
        <v>1248</v>
      </c>
    </row>
    <row r="673" spans="2:2" ht="18.75">
      <c r="B673" s="252" t="s">
        <v>1249</v>
      </c>
    </row>
    <row r="674" spans="2:2" ht="18.75">
      <c r="B674" s="252" t="s">
        <v>1250</v>
      </c>
    </row>
    <row r="675" spans="2:2" ht="18.75">
      <c r="B675" s="252" t="s">
        <v>1251</v>
      </c>
    </row>
    <row r="676" spans="2:2" ht="18.75">
      <c r="B676" s="252" t="s">
        <v>1252</v>
      </c>
    </row>
    <row r="677" spans="2:2" ht="18.75">
      <c r="B677" s="252" t="s">
        <v>1253</v>
      </c>
    </row>
    <row r="678" spans="2:2" ht="18.75">
      <c r="B678" s="252" t="s">
        <v>1254</v>
      </c>
    </row>
    <row r="679" spans="2:2" ht="18.75">
      <c r="B679" s="252" t="s">
        <v>1255</v>
      </c>
    </row>
    <row r="680" spans="2:2" ht="18.75">
      <c r="B680" s="252" t="s">
        <v>1256</v>
      </c>
    </row>
    <row r="681" spans="2:2" ht="18.75">
      <c r="B681" s="252" t="s">
        <v>1952</v>
      </c>
    </row>
    <row r="682" spans="2:2" ht="18.75">
      <c r="B682" s="252" t="s">
        <v>1257</v>
      </c>
    </row>
    <row r="683" spans="2:2" ht="18.75">
      <c r="B683" s="252" t="s">
        <v>1954</v>
      </c>
    </row>
    <row r="684" spans="2:2" ht="18.75">
      <c r="B684" s="252" t="s">
        <v>1258</v>
      </c>
    </row>
    <row r="685" spans="2:2" ht="18.75">
      <c r="B685" s="252" t="s">
        <v>1259</v>
      </c>
    </row>
    <row r="686" spans="2:2" ht="18.75">
      <c r="B686" s="252"/>
    </row>
    <row r="687" spans="2:2" ht="18.75">
      <c r="B687" s="252" t="s">
        <v>1260</v>
      </c>
    </row>
    <row r="688" spans="2:2" ht="18.75">
      <c r="B688" s="252"/>
    </row>
    <row r="689" spans="2:2" ht="18.75">
      <c r="B689" s="252">
        <v>14</v>
      </c>
    </row>
    <row r="690" spans="2:2" ht="18.75">
      <c r="B690" s="252" t="s">
        <v>1261</v>
      </c>
    </row>
    <row r="691" spans="2:2" ht="18.75">
      <c r="B691" s="252" t="e">
        <f ca="1">- представления документов и информации или осуществления</f>
        <v>#NAME?</v>
      </c>
    </row>
    <row r="692" spans="2:2" ht="18.75">
      <c r="B692" s="252" t="s">
        <v>1262</v>
      </c>
    </row>
    <row r="693" spans="2:2" ht="18.75">
      <c r="B693" s="252" t="s">
        <v>1263</v>
      </c>
    </row>
    <row r="694" spans="2:2" ht="18.75">
      <c r="B694" s="252" t="s">
        <v>1264</v>
      </c>
    </row>
    <row r="695" spans="2:2" ht="18.75">
      <c r="B695" s="252" t="s">
        <v>1265</v>
      </c>
    </row>
    <row r="696" spans="2:2" ht="18.75">
      <c r="B696" s="252" t="s">
        <v>1266</v>
      </c>
    </row>
    <row r="697" spans="2:2" ht="18.75">
      <c r="B697" s="252" t="s">
        <v>1267</v>
      </c>
    </row>
    <row r="698" spans="2:2" ht="18.75">
      <c r="B698" s="252" t="s">
        <v>1268</v>
      </c>
    </row>
    <row r="699" spans="2:2" ht="18.75">
      <c r="B699" s="252" t="s">
        <v>1269</v>
      </c>
    </row>
    <row r="700" spans="2:2" ht="18.75">
      <c r="B700" s="252" t="s">
        <v>1270</v>
      </c>
    </row>
    <row r="701" spans="2:2" ht="18.75">
      <c r="B701" s="252" t="s">
        <v>1271</v>
      </c>
    </row>
    <row r="702" spans="2:2" ht="18.75">
      <c r="B702" s="252" t="s">
        <v>1272</v>
      </c>
    </row>
    <row r="703" spans="2:2" ht="18.75">
      <c r="B703" s="252" t="s">
        <v>1273</v>
      </c>
    </row>
    <row r="704" spans="2:2" ht="18.75">
      <c r="B704" s="252"/>
    </row>
    <row r="705" spans="2:2" ht="18.75">
      <c r="B705" s="252" t="s">
        <v>1274</v>
      </c>
    </row>
    <row r="706" spans="2:2" ht="18.75">
      <c r="B706" s="252" t="s">
        <v>1275</v>
      </c>
    </row>
    <row r="707" spans="2:2" ht="18.75">
      <c r="B707" s="252" t="s">
        <v>1276</v>
      </c>
    </row>
    <row r="708" spans="2:2" ht="18.75">
      <c r="B708" s="252" t="s">
        <v>1277</v>
      </c>
    </row>
    <row r="709" spans="2:2" ht="18.75">
      <c r="B709" s="252" t="s">
        <v>6864</v>
      </c>
    </row>
    <row r="710" spans="2:2" ht="18.75">
      <c r="B710" s="252" t="s">
        <v>1278</v>
      </c>
    </row>
    <row r="711" spans="2:2" ht="18.75">
      <c r="B711" s="252" t="s">
        <v>1279</v>
      </c>
    </row>
    <row r="712" spans="2:2" ht="18.75">
      <c r="B712" s="252" t="e">
        <f ca="1">- получение выписки из ЕГРП на земельный участок заявителя и (или)</f>
        <v>#NAME?</v>
      </c>
    </row>
    <row r="713" spans="2:2" ht="18.75">
      <c r="B713" s="252" t="s">
        <v>1280</v>
      </c>
    </row>
    <row r="714" spans="2:2" ht="18.75">
      <c r="B714" s="252" t="s">
        <v>1223</v>
      </c>
    </row>
    <row r="715" spans="2:2" ht="18.75">
      <c r="B715" s="252" t="s">
        <v>1224</v>
      </c>
    </row>
    <row r="716" spans="2:2" ht="18.75">
      <c r="B716" s="252" t="s">
        <v>1281</v>
      </c>
    </row>
    <row r="717" spans="2:2" ht="18.75">
      <c r="B717" s="252" t="s">
        <v>1282</v>
      </c>
    </row>
    <row r="718" spans="2:2" ht="18.75">
      <c r="B718" s="252" t="s">
        <v>1283</v>
      </c>
    </row>
    <row r="719" spans="2:2" ht="18.75">
      <c r="B719" s="252" t="s">
        <v>1228</v>
      </c>
    </row>
    <row r="720" spans="2:2" ht="18.75">
      <c r="B720" s="252" t="s">
        <v>1229</v>
      </c>
    </row>
    <row r="721" spans="2:2" ht="18.75">
      <c r="B721" s="252" t="s">
        <v>1230</v>
      </c>
    </row>
    <row r="722" spans="2:2" ht="18.75">
      <c r="B722" s="252" t="s">
        <v>1284</v>
      </c>
    </row>
    <row r="723" spans="2:2" ht="18.75">
      <c r="B723" s="252" t="e">
        <f ca="1">- получение кадастровой выписки о земельном участке в отношении</f>
        <v>#NAME?</v>
      </c>
    </row>
    <row r="724" spans="2:2" ht="18.75">
      <c r="B724" s="252" t="s">
        <v>1285</v>
      </c>
    </row>
    <row r="725" spans="2:2" ht="18.75">
      <c r="B725" s="252" t="s">
        <v>1286</v>
      </c>
    </row>
    <row r="726" spans="2:2" ht="18.75">
      <c r="B726" s="252" t="e">
        <f ca="1">- получение кадастровой выписки на объекты капитального</f>
        <v>#NAME?</v>
      </c>
    </row>
    <row r="727" spans="2:2" ht="18.75">
      <c r="B727" s="252" t="s">
        <v>1287</v>
      </c>
    </row>
    <row r="728" spans="2:2" ht="18.75">
      <c r="B728" s="252" t="s">
        <v>1288</v>
      </c>
    </row>
    <row r="729" spans="2:2" ht="18.75">
      <c r="B729" s="252" t="e">
        <f ca="1">- получение выписки из Единого государственного реестра юридических</f>
        <v>#NAME?</v>
      </c>
    </row>
    <row r="730" spans="2:2" ht="18.75">
      <c r="B730" s="252" t="s">
        <v>1289</v>
      </c>
    </row>
    <row r="731" spans="2:2" ht="18.75">
      <c r="B731" s="252" t="s">
        <v>1290</v>
      </c>
    </row>
    <row r="732" spans="2:2" ht="18.75">
      <c r="B732" s="252"/>
    </row>
    <row r="733" spans="2:2" ht="18.75">
      <c r="B733" s="252" t="s">
        <v>6864</v>
      </c>
    </row>
    <row r="734" spans="2:2" ht="18.75">
      <c r="B734" s="252">
        <v>15</v>
      </c>
    </row>
    <row r="735" spans="2:2" ht="18.75">
      <c r="B735" s="252" t="e">
        <f ca="1">- получение выписки из Единого государственного реестра</f>
        <v>#NAME?</v>
      </c>
    </row>
    <row r="736" spans="2:2" ht="18.75">
      <c r="B736" s="252" t="s">
        <v>1291</v>
      </c>
    </row>
    <row r="737" spans="2:2" ht="18.75">
      <c r="B737" s="252" t="s">
        <v>1292</v>
      </c>
    </row>
    <row r="738" spans="2:2" ht="18.75">
      <c r="B738" s="252" t="s">
        <v>1293</v>
      </c>
    </row>
    <row r="739" spans="2:2" ht="18.75">
      <c r="B739" s="252" t="s">
        <v>1294</v>
      </c>
    </row>
    <row r="740" spans="2:2" ht="18.75">
      <c r="B740" s="252"/>
    </row>
    <row r="741" spans="2:2" ht="18.75">
      <c r="B741" s="252" t="s">
        <v>1295</v>
      </c>
    </row>
    <row r="742" spans="2:2" ht="18.75">
      <c r="B742" s="252" t="s">
        <v>1296</v>
      </c>
    </row>
    <row r="743" spans="2:2" ht="18.75">
      <c r="B743" s="252" t="s">
        <v>6864</v>
      </c>
    </row>
    <row r="744" spans="2:2" ht="18.75">
      <c r="B744" s="252" t="s">
        <v>1297</v>
      </c>
    </row>
    <row r="745" spans="2:2" ht="18.75">
      <c r="B745" s="252" t="s">
        <v>1298</v>
      </c>
    </row>
    <row r="746" spans="2:2" ht="18.75">
      <c r="B746" s="252" t="s">
        <v>1299</v>
      </c>
    </row>
    <row r="747" spans="2:2" ht="18.75">
      <c r="B747" s="252" t="s">
        <v>1903</v>
      </c>
    </row>
    <row r="748" spans="2:2" ht="18.75">
      <c r="B748" s="252" t="s">
        <v>1300</v>
      </c>
    </row>
    <row r="749" spans="2:2" ht="18.75">
      <c r="B749" s="252" t="s">
        <v>1301</v>
      </c>
    </row>
    <row r="750" spans="2:2" ht="18.75">
      <c r="B750" s="252" t="s">
        <v>1302</v>
      </c>
    </row>
    <row r="751" spans="2:2" ht="18.75">
      <c r="B751" s="252" t="s">
        <v>1303</v>
      </c>
    </row>
    <row r="752" spans="2:2" ht="18.75">
      <c r="B752" s="252" t="s">
        <v>1304</v>
      </c>
    </row>
    <row r="753" spans="2:2" ht="18.75">
      <c r="B753" s="252" t="s">
        <v>1305</v>
      </c>
    </row>
    <row r="754" spans="2:2" ht="18.75">
      <c r="B754" s="252" t="s">
        <v>1306</v>
      </c>
    </row>
    <row r="755" spans="2:2" ht="18.75">
      <c r="B755" s="252" t="s">
        <v>1307</v>
      </c>
    </row>
    <row r="756" spans="2:2" ht="18.75">
      <c r="B756" s="252" t="s">
        <v>1308</v>
      </c>
    </row>
    <row r="757" spans="2:2" ht="18.75">
      <c r="B757" s="252" t="s">
        <v>1309</v>
      </c>
    </row>
    <row r="758" spans="2:2" ht="18.75">
      <c r="B758" s="252" t="s">
        <v>1310</v>
      </c>
    </row>
    <row r="759" spans="2:2" ht="18.75">
      <c r="B759" s="252" t="s">
        <v>1311</v>
      </c>
    </row>
    <row r="760" spans="2:2" ht="18.75">
      <c r="B760" s="252" t="s">
        <v>1312</v>
      </c>
    </row>
    <row r="761" spans="2:2" ht="18.75">
      <c r="B761" s="252" t="s">
        <v>1313</v>
      </c>
    </row>
    <row r="762" spans="2:2" ht="18.75">
      <c r="B762" s="252" t="s">
        <v>1314</v>
      </c>
    </row>
    <row r="763" spans="2:2" ht="18.75">
      <c r="B763" s="252" t="s">
        <v>1315</v>
      </c>
    </row>
    <row r="764" spans="2:2" ht="18.75">
      <c r="B764" s="252" t="s">
        <v>1316</v>
      </c>
    </row>
    <row r="765" spans="2:2" ht="18.75">
      <c r="B765" s="252" t="s">
        <v>1317</v>
      </c>
    </row>
    <row r="766" spans="2:2" ht="18.75">
      <c r="B766" s="252" t="s">
        <v>1318</v>
      </c>
    </row>
    <row r="767" spans="2:2" ht="18.75">
      <c r="B767" s="252" t="s">
        <v>1319</v>
      </c>
    </row>
    <row r="768" spans="2:2" ht="18.75">
      <c r="B768" s="252" t="s">
        <v>1320</v>
      </c>
    </row>
    <row r="769" spans="2:2" ht="18.75">
      <c r="B769" s="252" t="s">
        <v>1321</v>
      </c>
    </row>
    <row r="770" spans="2:2" ht="18.75">
      <c r="B770" s="252" t="s">
        <v>1322</v>
      </c>
    </row>
    <row r="771" spans="2:2" ht="18.75">
      <c r="B771" s="252" t="s">
        <v>1323</v>
      </c>
    </row>
    <row r="772" spans="2:2" ht="18.75">
      <c r="B772" s="252" t="s">
        <v>1324</v>
      </c>
    </row>
    <row r="773" spans="2:2" ht="18.75">
      <c r="B773" s="252" t="s">
        <v>1325</v>
      </c>
    </row>
    <row r="774" spans="2:2" ht="18.75">
      <c r="B774" s="252" t="s">
        <v>1326</v>
      </c>
    </row>
    <row r="775" spans="2:2" ht="18.75">
      <c r="B775" s="252" t="s">
        <v>1327</v>
      </c>
    </row>
    <row r="776" spans="2:2" ht="18.75">
      <c r="B776" s="252" t="s">
        <v>1328</v>
      </c>
    </row>
    <row r="777" spans="2:2" ht="18.75">
      <c r="B777" s="252" t="s">
        <v>1329</v>
      </c>
    </row>
    <row r="778" spans="2:2" ht="18.75">
      <c r="B778" s="252"/>
    </row>
    <row r="779" spans="2:2" ht="18.75">
      <c r="B779" s="252">
        <v>16</v>
      </c>
    </row>
    <row r="780" spans="2:2" ht="18.75">
      <c r="B780" s="252" t="s">
        <v>1330</v>
      </c>
    </row>
    <row r="781" spans="2:2" ht="18.75">
      <c r="B781" s="252" t="s">
        <v>1331</v>
      </c>
    </row>
    <row r="782" spans="2:2" ht="18.75">
      <c r="B782" s="252"/>
    </row>
    <row r="783" spans="2:2" ht="18.75">
      <c r="B783" s="252" t="s">
        <v>1332</v>
      </c>
    </row>
    <row r="784" spans="2:2" ht="18.75">
      <c r="B784" s="252" t="s">
        <v>1333</v>
      </c>
    </row>
    <row r="785" spans="2:2" ht="18.75">
      <c r="B785" s="252" t="s">
        <v>1334</v>
      </c>
    </row>
    <row r="786" spans="2:2" ht="18.75">
      <c r="B786" s="252" t="e">
        <f ca="1">- обращение (в письменном виде) заявителя с просьбой о прекращении</f>
        <v>#NAME?</v>
      </c>
    </row>
    <row r="787" spans="2:2" ht="18.75">
      <c r="B787" s="252" t="s">
        <v>1335</v>
      </c>
    </row>
    <row r="788" spans="2:2" ht="18.75">
      <c r="B788" s="252" t="s">
        <v>1336</v>
      </c>
    </row>
    <row r="789" spans="2:2" ht="18.75">
      <c r="B789" s="252" t="e">
        <f ca="1">- представление заявления о предоставлении муниципальной услуги с</f>
        <v>#NAME?</v>
      </c>
    </row>
    <row r="790" spans="2:2" ht="18.75">
      <c r="B790" s="252" t="s">
        <v>1337</v>
      </c>
    </row>
    <row r="791" spans="2:2" ht="18.75">
      <c r="B791" s="252" t="s">
        <v>1338</v>
      </c>
    </row>
    <row r="792" spans="2:2" ht="18.75">
      <c r="B792" s="252" t="s">
        <v>1339</v>
      </c>
    </row>
    <row r="793" spans="2:2" ht="18.75">
      <c r="B793" s="252" t="s">
        <v>1340</v>
      </c>
    </row>
    <row r="794" spans="2:2" ht="18.75">
      <c r="B794" s="252" t="s">
        <v>1341</v>
      </c>
    </row>
    <row r="795" spans="2:2" ht="18.75">
      <c r="B795" s="252" t="s">
        <v>1342</v>
      </c>
    </row>
    <row r="796" spans="2:2" ht="18.75">
      <c r="B796" s="252" t="s">
        <v>1343</v>
      </c>
    </row>
    <row r="797" spans="2:2" ht="18.75">
      <c r="B797" s="252" t="s">
        <v>1344</v>
      </c>
    </row>
    <row r="798" spans="2:2" ht="18.75">
      <c r="B798" s="252" t="s">
        <v>1345</v>
      </c>
    </row>
    <row r="799" spans="2:2" ht="18.75">
      <c r="B799" s="252" t="s">
        <v>1326</v>
      </c>
    </row>
    <row r="800" spans="2:2" ht="18.75">
      <c r="B800" s="252" t="s">
        <v>1327</v>
      </c>
    </row>
    <row r="801" spans="2:2" ht="18.75">
      <c r="B801" s="252" t="s">
        <v>1328</v>
      </c>
    </row>
    <row r="802" spans="2:2" ht="18.75">
      <c r="B802" s="252" t="s">
        <v>1329</v>
      </c>
    </row>
    <row r="803" spans="2:2" ht="18.75">
      <c r="B803" s="252"/>
    </row>
    <row r="804" spans="2:2" ht="18.75">
      <c r="B804" s="252" t="s">
        <v>1346</v>
      </c>
    </row>
    <row r="805" spans="2:2" ht="18.75">
      <c r="B805" s="252" t="s">
        <v>1347</v>
      </c>
    </row>
    <row r="806" spans="2:2" ht="18.75">
      <c r="B806" s="252" t="s">
        <v>1348</v>
      </c>
    </row>
    <row r="807" spans="2:2" ht="18.75">
      <c r="B807" s="252" t="s">
        <v>1349</v>
      </c>
    </row>
    <row r="808" spans="2:2" ht="18.75">
      <c r="B808" s="252" t="s">
        <v>1350</v>
      </c>
    </row>
    <row r="809" spans="2:2" ht="18.75">
      <c r="B809" s="252" t="s">
        <v>6864</v>
      </c>
    </row>
    <row r="810" spans="2:2" ht="18.75">
      <c r="B810" s="252" t="s">
        <v>1351</v>
      </c>
    </row>
    <row r="811" spans="2:2" ht="18.75">
      <c r="B811" s="252" t="s">
        <v>1352</v>
      </c>
    </row>
    <row r="812" spans="2:2" ht="18.75">
      <c r="B812" s="252" t="s">
        <v>1353</v>
      </c>
    </row>
    <row r="813" spans="2:2" ht="18.75">
      <c r="B813" s="252" t="s">
        <v>1354</v>
      </c>
    </row>
    <row r="814" spans="2:2" ht="18.75">
      <c r="B814" s="252" t="s">
        <v>1355</v>
      </c>
    </row>
    <row r="815" spans="2:2" ht="18.75">
      <c r="B815" s="252" t="s">
        <v>1961</v>
      </c>
    </row>
    <row r="816" spans="2:2" ht="18.75">
      <c r="B816" s="252" t="s">
        <v>1356</v>
      </c>
    </row>
    <row r="817" spans="2:2" ht="18.75">
      <c r="B817" s="252" t="s">
        <v>1357</v>
      </c>
    </row>
    <row r="818" spans="2:2" ht="18.75">
      <c r="B818" s="252"/>
    </row>
    <row r="819" spans="2:2" ht="18.75">
      <c r="B819" s="252" t="s">
        <v>1358</v>
      </c>
    </row>
    <row r="820" spans="2:2" ht="18.75">
      <c r="B820" s="252" t="s">
        <v>1359</v>
      </c>
    </row>
    <row r="821" spans="2:2" ht="18.75">
      <c r="B821" s="252" t="s">
        <v>6851</v>
      </c>
    </row>
    <row r="822" spans="2:2" ht="18.75">
      <c r="B822" s="252"/>
    </row>
    <row r="823" spans="2:2" ht="18.75">
      <c r="B823" s="252"/>
    </row>
    <row r="824" spans="2:2" ht="18.75">
      <c r="B824" s="252">
        <v>17</v>
      </c>
    </row>
    <row r="825" spans="2:2" ht="18.75">
      <c r="B825" s="252" t="s">
        <v>1360</v>
      </c>
    </row>
    <row r="826" spans="2:2" ht="18.75">
      <c r="B826" s="252" t="s">
        <v>1361</v>
      </c>
    </row>
    <row r="827" spans="2:2" ht="18.75">
      <c r="B827" s="252" t="s">
        <v>1362</v>
      </c>
    </row>
    <row r="828" spans="2:2" ht="18.75">
      <c r="B828" s="252"/>
    </row>
    <row r="829" spans="2:2" ht="18.75">
      <c r="B829" s="252" t="s">
        <v>1363</v>
      </c>
    </row>
    <row r="830" spans="2:2" ht="18.75">
      <c r="B830" s="252" t="s">
        <v>1582</v>
      </c>
    </row>
    <row r="831" spans="2:2" ht="18.75">
      <c r="B831" s="252"/>
    </row>
    <row r="832" spans="2:2" ht="18.75">
      <c r="B832" s="252" t="s">
        <v>1364</v>
      </c>
    </row>
    <row r="833" spans="2:2" ht="18.75">
      <c r="B833" s="252" t="s">
        <v>1365</v>
      </c>
    </row>
    <row r="834" spans="2:2" ht="18.75">
      <c r="B834" s="252"/>
    </row>
    <row r="835" spans="2:2" ht="18.75">
      <c r="B835" s="252" t="s">
        <v>1366</v>
      </c>
    </row>
    <row r="836" spans="2:2" ht="18.75">
      <c r="B836" s="252" t="s">
        <v>1367</v>
      </c>
    </row>
    <row r="837" spans="2:2" ht="18.75">
      <c r="B837" s="252" t="s">
        <v>1368</v>
      </c>
    </row>
    <row r="838" spans="2:2" ht="18.75">
      <c r="B838" s="252" t="s">
        <v>1369</v>
      </c>
    </row>
    <row r="839" spans="2:2" ht="18.75">
      <c r="B839" s="252" t="s">
        <v>1370</v>
      </c>
    </row>
    <row r="840" spans="2:2" ht="18.75">
      <c r="B840" s="252" t="s">
        <v>1371</v>
      </c>
    </row>
    <row r="841" spans="2:2" ht="18.75">
      <c r="B841" s="252" t="s">
        <v>1372</v>
      </c>
    </row>
    <row r="842" spans="2:2" ht="18.75">
      <c r="B842" s="252" t="s">
        <v>1373</v>
      </c>
    </row>
    <row r="843" spans="2:2" ht="18.75">
      <c r="B843" s="252"/>
    </row>
    <row r="844" spans="2:2" ht="18.75">
      <c r="B844" s="252" t="s">
        <v>1374</v>
      </c>
    </row>
    <row r="845" spans="2:2" ht="18.75">
      <c r="B845" s="252" t="s">
        <v>1375</v>
      </c>
    </row>
    <row r="846" spans="2:2" ht="18.75">
      <c r="B846" s="252" t="s">
        <v>1376</v>
      </c>
    </row>
    <row r="847" spans="2:2" ht="18.75">
      <c r="B847" s="252" t="s">
        <v>1377</v>
      </c>
    </row>
    <row r="848" spans="2:2" ht="18.75">
      <c r="B848" s="252" t="s">
        <v>1378</v>
      </c>
    </row>
    <row r="849" spans="2:2" ht="18.75">
      <c r="B849" s="252" t="s">
        <v>1379</v>
      </c>
    </row>
    <row r="850" spans="2:2" ht="18.75">
      <c r="B850" s="252" t="s">
        <v>1380</v>
      </c>
    </row>
    <row r="851" spans="2:2" ht="18.75">
      <c r="B851" s="252" t="s">
        <v>1381</v>
      </c>
    </row>
    <row r="852" spans="2:2" ht="18.75">
      <c r="B852" s="252" t="s">
        <v>1382</v>
      </c>
    </row>
    <row r="853" spans="2:2" ht="18.75">
      <c r="B853" s="252" t="s">
        <v>1383</v>
      </c>
    </row>
    <row r="854" spans="2:2" ht="18.75">
      <c r="B854" s="252" t="s">
        <v>1384</v>
      </c>
    </row>
    <row r="855" spans="2:2" ht="18.75">
      <c r="B855" s="252" t="s">
        <v>1385</v>
      </c>
    </row>
    <row r="856" spans="2:2" ht="18.75">
      <c r="B856" s="252" t="s">
        <v>1386</v>
      </c>
    </row>
    <row r="857" spans="2:2" ht="18.75">
      <c r="B857" s="252" t="s">
        <v>1387</v>
      </c>
    </row>
    <row r="858" spans="2:2" ht="18.75">
      <c r="B858" s="252" t="s">
        <v>1388</v>
      </c>
    </row>
    <row r="859" spans="2:2" ht="18.75">
      <c r="B859" s="252" t="s">
        <v>1389</v>
      </c>
    </row>
    <row r="860" spans="2:2" ht="18.75">
      <c r="B860" s="252" t="s">
        <v>1390</v>
      </c>
    </row>
    <row r="861" spans="2:2" ht="18.75">
      <c r="B861" s="252"/>
    </row>
    <row r="862" spans="2:2" ht="18.75">
      <c r="B862" s="252" t="s">
        <v>1391</v>
      </c>
    </row>
    <row r="863" spans="2:2" ht="18.75">
      <c r="B863" s="252" t="s">
        <v>1392</v>
      </c>
    </row>
    <row r="864" spans="2:2" ht="18.75">
      <c r="B864" s="252" t="s">
        <v>1393</v>
      </c>
    </row>
    <row r="865" spans="2:2" ht="18.75">
      <c r="B865" s="252" t="s">
        <v>1394</v>
      </c>
    </row>
    <row r="866" spans="2:2" ht="18.75">
      <c r="B866" s="252" t="s">
        <v>1395</v>
      </c>
    </row>
    <row r="867" spans="2:2" ht="18.75">
      <c r="B867" s="252" t="s">
        <v>1396</v>
      </c>
    </row>
    <row r="868" spans="2:2" ht="18.75">
      <c r="B868" s="252" t="s">
        <v>1397</v>
      </c>
    </row>
    <row r="869" spans="2:2" ht="18.75">
      <c r="B869" s="252" t="s">
        <v>1398</v>
      </c>
    </row>
    <row r="870" spans="2:2" ht="18.75">
      <c r="B870" s="252" t="s">
        <v>1399</v>
      </c>
    </row>
    <row r="871" spans="2:2" ht="18.75">
      <c r="B871" s="252" t="s">
        <v>1400</v>
      </c>
    </row>
    <row r="872" spans="2:2" ht="18.75">
      <c r="B872" s="252" t="s">
        <v>1401</v>
      </c>
    </row>
    <row r="873" spans="2:2" ht="18.75">
      <c r="B873" s="252" t="s">
        <v>1402</v>
      </c>
    </row>
    <row r="874" spans="2:2" ht="18.75">
      <c r="B874" s="252" t="s">
        <v>1403</v>
      </c>
    </row>
    <row r="875" spans="2:2" ht="18.75">
      <c r="B875" s="252" t="s">
        <v>1404</v>
      </c>
    </row>
    <row r="876" spans="2:2" ht="18.75">
      <c r="B876" s="252"/>
    </row>
    <row r="877" spans="2:2" ht="18.75">
      <c r="B877" s="252">
        <v>18</v>
      </c>
    </row>
    <row r="878" spans="2:2" ht="18.75">
      <c r="B878" s="252" t="s">
        <v>1405</v>
      </c>
    </row>
    <row r="879" spans="2:2" ht="18.75">
      <c r="B879" s="252" t="s">
        <v>1406</v>
      </c>
    </row>
    <row r="880" spans="2:2" ht="18.75">
      <c r="B880" s="252" t="s">
        <v>1407</v>
      </c>
    </row>
    <row r="881" spans="2:2" ht="18.75">
      <c r="B881" s="252" t="s">
        <v>1408</v>
      </c>
    </row>
    <row r="882" spans="2:2" ht="18.75">
      <c r="B882" s="252" t="s">
        <v>1409</v>
      </c>
    </row>
    <row r="883" spans="2:2" ht="18.75">
      <c r="B883" s="252" t="s">
        <v>1410</v>
      </c>
    </row>
    <row r="884" spans="2:2" ht="18.75">
      <c r="B884" s="252" t="s">
        <v>1411</v>
      </c>
    </row>
    <row r="885" spans="2:2" ht="18.75">
      <c r="B885" s="252" t="s">
        <v>1412</v>
      </c>
    </row>
    <row r="886" spans="2:2" ht="18.75">
      <c r="B886" s="252" t="s">
        <v>1413</v>
      </c>
    </row>
    <row r="887" spans="2:2" ht="18.75">
      <c r="B887" s="252" t="s">
        <v>1414</v>
      </c>
    </row>
    <row r="888" spans="2:2" ht="18.75">
      <c r="B888" s="252" t="s">
        <v>1415</v>
      </c>
    </row>
    <row r="889" spans="2:2" ht="18.75">
      <c r="B889" s="252" t="s">
        <v>1416</v>
      </c>
    </row>
    <row r="890" spans="2:2" ht="18.75">
      <c r="B890" s="252" t="s">
        <v>1417</v>
      </c>
    </row>
    <row r="891" spans="2:2" ht="18.75">
      <c r="B891" s="252" t="s">
        <v>1418</v>
      </c>
    </row>
    <row r="892" spans="2:2" ht="18.75">
      <c r="B892" s="252" t="s">
        <v>1419</v>
      </c>
    </row>
    <row r="893" spans="2:2" ht="18.75">
      <c r="B893" s="252" t="s">
        <v>1420</v>
      </c>
    </row>
    <row r="894" spans="2:2" ht="18.75">
      <c r="B894" s="252" t="s">
        <v>1421</v>
      </c>
    </row>
    <row r="895" spans="2:2" ht="18.75">
      <c r="B895" s="252" t="s">
        <v>1422</v>
      </c>
    </row>
    <row r="896" spans="2:2" ht="18.75">
      <c r="B896" s="252" t="s">
        <v>1423</v>
      </c>
    </row>
    <row r="897" spans="2:2" ht="18.75">
      <c r="B897" s="252" t="s">
        <v>1424</v>
      </c>
    </row>
    <row r="898" spans="2:2" ht="18.75">
      <c r="B898" s="252" t="s">
        <v>1425</v>
      </c>
    </row>
    <row r="899" spans="2:2" ht="18.75">
      <c r="B899" s="252" t="s">
        <v>1426</v>
      </c>
    </row>
    <row r="900" spans="2:2" ht="18.75">
      <c r="B900" s="252" t="s">
        <v>1427</v>
      </c>
    </row>
    <row r="901" spans="2:2" ht="18.75">
      <c r="B901" s="252" t="s">
        <v>1428</v>
      </c>
    </row>
    <row r="902" spans="2:2" ht="18.75">
      <c r="B902" s="252" t="s">
        <v>1429</v>
      </c>
    </row>
    <row r="903" spans="2:2" ht="18.75">
      <c r="B903" s="252" t="s">
        <v>1430</v>
      </c>
    </row>
    <row r="904" spans="2:2" ht="18.75">
      <c r="B904" s="252" t="s">
        <v>1431</v>
      </c>
    </row>
    <row r="905" spans="2:2" ht="18.75">
      <c r="B905" s="252" t="s">
        <v>1432</v>
      </c>
    </row>
    <row r="906" spans="2:2" ht="18.75">
      <c r="B906" s="252" t="s">
        <v>1433</v>
      </c>
    </row>
    <row r="907" spans="2:2" ht="18.75">
      <c r="B907" s="252" t="s">
        <v>1434</v>
      </c>
    </row>
    <row r="908" spans="2:2" ht="18.75">
      <c r="B908" s="252" t="s">
        <v>1435</v>
      </c>
    </row>
    <row r="909" spans="2:2" ht="18.75">
      <c r="B909" s="252" t="s">
        <v>1436</v>
      </c>
    </row>
    <row r="910" spans="2:2" ht="18.75">
      <c r="B910" s="252" t="s">
        <v>1437</v>
      </c>
    </row>
    <row r="911" spans="2:2" ht="18.75">
      <c r="B911" s="252" t="s">
        <v>1438</v>
      </c>
    </row>
    <row r="912" spans="2:2" ht="18.75">
      <c r="B912" s="252" t="s">
        <v>1439</v>
      </c>
    </row>
    <row r="913" spans="2:2" ht="18.75">
      <c r="B913" s="252" t="s">
        <v>1440</v>
      </c>
    </row>
    <row r="914" spans="2:2" ht="18.75">
      <c r="B914" s="252" t="s">
        <v>1441</v>
      </c>
    </row>
    <row r="915" spans="2:2" ht="18.75">
      <c r="B915" s="252" t="s">
        <v>1925</v>
      </c>
    </row>
    <row r="916" spans="2:2" ht="18.75">
      <c r="B916" s="252" t="s">
        <v>1442</v>
      </c>
    </row>
    <row r="917" spans="2:2" ht="18.75">
      <c r="B917" s="252" t="s">
        <v>1443</v>
      </c>
    </row>
    <row r="918" spans="2:2" ht="18.75">
      <c r="B918" s="252" t="s">
        <v>1444</v>
      </c>
    </row>
    <row r="919" spans="2:2" ht="18.75">
      <c r="B919" s="252" t="s">
        <v>1445</v>
      </c>
    </row>
    <row r="920" spans="2:2" ht="18.75">
      <c r="B920" s="252" t="s">
        <v>1446</v>
      </c>
    </row>
    <row r="921" spans="2:2" ht="18.75">
      <c r="B921" s="252"/>
    </row>
    <row r="922" spans="2:2" ht="18.75">
      <c r="B922" s="252">
        <v>19</v>
      </c>
    </row>
    <row r="923" spans="2:2" ht="18.75">
      <c r="B923" s="252" t="s">
        <v>1447</v>
      </c>
    </row>
    <row r="924" spans="2:2" ht="18.75">
      <c r="B924" s="252" t="s">
        <v>1448</v>
      </c>
    </row>
    <row r="925" spans="2:2" ht="18.75">
      <c r="B925" s="252" t="s">
        <v>1449</v>
      </c>
    </row>
    <row r="926" spans="2:2" ht="18.75">
      <c r="B926" s="252" t="s">
        <v>1450</v>
      </c>
    </row>
    <row r="927" spans="2:2" ht="18.75">
      <c r="B927" s="252" t="s">
        <v>1451</v>
      </c>
    </row>
    <row r="928" spans="2:2" ht="18.75">
      <c r="B928" s="252" t="s">
        <v>1452</v>
      </c>
    </row>
    <row r="929" spans="2:2" ht="18.75">
      <c r="B929" s="252" t="s">
        <v>1453</v>
      </c>
    </row>
    <row r="930" spans="2:2" ht="18.75">
      <c r="B930" s="252" t="s">
        <v>1454</v>
      </c>
    </row>
    <row r="931" spans="2:2" ht="18.75">
      <c r="B931" s="252"/>
    </row>
    <row r="932" spans="2:2" ht="18.75">
      <c r="B932" s="252"/>
    </row>
    <row r="933" spans="2:2" ht="18.75">
      <c r="B933" s="252" t="s">
        <v>1455</v>
      </c>
    </row>
    <row r="934" spans="2:2" ht="18.75">
      <c r="B934" s="252" t="e">
        <f ca="1">- возможность получать муниципальную услугу своевременно и в</f>
        <v>#NAME?</v>
      </c>
    </row>
    <row r="935" spans="2:2" ht="18.75">
      <c r="B935" s="252" t="s">
        <v>1456</v>
      </c>
    </row>
    <row r="936" spans="2:2" ht="18.75">
      <c r="B936" s="252" t="s">
        <v>1457</v>
      </c>
    </row>
    <row r="937" spans="2:2" ht="18.75">
      <c r="B937" s="252" t="s">
        <v>1458</v>
      </c>
    </row>
    <row r="938" spans="2:2" ht="18.75">
      <c r="B938" s="252" t="s">
        <v>1459</v>
      </c>
    </row>
    <row r="939" spans="2:2" ht="18.75">
      <c r="B939" s="252" t="e">
        <f ca="1">- возможность получать информацию о результате представления</f>
        <v>#NAME?</v>
      </c>
    </row>
    <row r="940" spans="2:2" ht="18.75">
      <c r="B940" s="252" t="s">
        <v>1460</v>
      </c>
    </row>
    <row r="941" spans="2:2" ht="18.75">
      <c r="B941" s="252" t="e">
        <f ca="1">- возможность обращаться в досудебном и (или) судебном порядке в</f>
        <v>#NAME?</v>
      </c>
    </row>
    <row r="942" spans="2:2" ht="18.75">
      <c r="B942" s="252" t="s">
        <v>1461</v>
      </c>
    </row>
    <row r="943" spans="2:2" ht="18.75">
      <c r="B943" s="252" t="s">
        <v>1462</v>
      </c>
    </row>
    <row r="944" spans="2:2" ht="18.75">
      <c r="B944" s="252" t="s">
        <v>1463</v>
      </c>
    </row>
    <row r="945" spans="2:2" ht="18.75">
      <c r="B945" s="252" t="s">
        <v>1464</v>
      </c>
    </row>
    <row r="946" spans="2:2" ht="18.75">
      <c r="B946" s="252" t="e">
        <f ca="1">- достоверность и полнота информирования заявителя о ходе</f>
        <v>#NAME?</v>
      </c>
    </row>
    <row r="947" spans="2:2" ht="18.75">
      <c r="B947" s="252" t="s">
        <v>1465</v>
      </c>
    </row>
    <row r="948" spans="2:2" ht="18.75">
      <c r="B948" s="252" t="e">
        <f ca="1">- удобство и доступность получения заявителем информации о порядке</f>
        <v>#NAME?</v>
      </c>
    </row>
    <row r="949" spans="2:2" ht="18.75">
      <c r="B949" s="252" t="s">
        <v>1466</v>
      </c>
    </row>
    <row r="950" spans="2:2" ht="18.75">
      <c r="B950" s="252" t="s">
        <v>1467</v>
      </c>
    </row>
    <row r="951" spans="2:2" ht="18.75">
      <c r="B951" s="252" t="s">
        <v>1468</v>
      </c>
    </row>
    <row r="952" spans="2:2" ht="18.75">
      <c r="B952" s="252" t="s">
        <v>1469</v>
      </c>
    </row>
    <row r="953" spans="2:2" ht="18.75">
      <c r="B953" s="252" t="s">
        <v>1470</v>
      </c>
    </row>
    <row r="954" spans="2:2" ht="18.75">
      <c r="B954" s="252" t="e">
        <f ca="1">- при направлении запроса почтовым отправлением или в электронной</f>
        <v>#NAME?</v>
      </c>
    </row>
    <row r="955" spans="2:2" ht="18.75">
      <c r="B955" s="252" t="s">
        <v>1471</v>
      </c>
    </row>
    <row r="956" spans="2:2" ht="18.75">
      <c r="B956" s="252" t="s">
        <v>1472</v>
      </c>
    </row>
    <row r="957" spans="2:2" ht="18.75">
      <c r="B957" s="252" t="e">
        <f ca="1">- при личном обращении заявитель взаимодействует с должностным</f>
        <v>#NAME?</v>
      </c>
    </row>
    <row r="958" spans="2:2" ht="18.75">
      <c r="B958" s="252" t="s">
        <v>1473</v>
      </c>
    </row>
    <row r="959" spans="2:2" ht="18.75">
      <c r="B959" s="252" t="s">
        <v>1474</v>
      </c>
    </row>
    <row r="960" spans="2:2" ht="18.75">
      <c r="B960" s="252" t="s">
        <v>1475</v>
      </c>
    </row>
    <row r="961" spans="2:2" ht="18.75">
      <c r="B961" s="252" t="s">
        <v>1476</v>
      </c>
    </row>
    <row r="962" spans="2:2" ht="18.75">
      <c r="B962" s="252" t="s">
        <v>1477</v>
      </c>
    </row>
    <row r="963" spans="2:2" ht="18.75">
      <c r="B963" s="252" t="s">
        <v>1478</v>
      </c>
    </row>
    <row r="964" spans="2:2" ht="18.75">
      <c r="B964" s="252" t="s">
        <v>1479</v>
      </c>
    </row>
    <row r="965" spans="2:2" ht="18.75">
      <c r="B965" s="252" t="s">
        <v>1480</v>
      </c>
    </row>
    <row r="966" spans="2:2" ht="18.75">
      <c r="B966" s="252" t="s">
        <v>1481</v>
      </c>
    </row>
    <row r="967" spans="2:2" ht="18.75">
      <c r="B967" s="252" t="s">
        <v>1482</v>
      </c>
    </row>
    <row r="968" spans="2:2" ht="18.75">
      <c r="B968" s="252">
        <v>20</v>
      </c>
    </row>
    <row r="969" spans="2:2" ht="18.75">
      <c r="B969" s="252" t="s">
        <v>1483</v>
      </c>
    </row>
    <row r="970" spans="2:2" ht="18.75">
      <c r="B970" s="252" t="s">
        <v>1484</v>
      </c>
    </row>
    <row r="971" spans="2:2" ht="18.75">
      <c r="B971" s="252" t="s">
        <v>1485</v>
      </c>
    </row>
    <row r="972" spans="2:2" ht="18.75">
      <c r="B972" s="252" t="s">
        <v>1486</v>
      </c>
    </row>
    <row r="973" spans="2:2" ht="18.75">
      <c r="B973" s="252" t="s">
        <v>6864</v>
      </c>
    </row>
    <row r="974" spans="2:2" ht="18.75">
      <c r="B974" s="252" t="s">
        <v>1487</v>
      </c>
    </row>
    <row r="975" spans="2:2" ht="18.75">
      <c r="B975" s="252" t="s">
        <v>1488</v>
      </c>
    </row>
    <row r="976" spans="2:2" ht="18.75">
      <c r="B976" s="252" t="s">
        <v>1489</v>
      </c>
    </row>
    <row r="977" spans="2:2" ht="18.75">
      <c r="B977" s="252" t="s">
        <v>1490</v>
      </c>
    </row>
    <row r="978" spans="2:2" ht="18.75">
      <c r="B978" s="252" t="s">
        <v>1491</v>
      </c>
    </row>
    <row r="979" spans="2:2" ht="18.75">
      <c r="B979" s="252" t="s">
        <v>1492</v>
      </c>
    </row>
    <row r="980" spans="2:2" ht="18.75">
      <c r="B980" s="252" t="s">
        <v>1493</v>
      </c>
    </row>
    <row r="981" spans="2:2" ht="18.75">
      <c r="B981" s="252" t="s">
        <v>1494</v>
      </c>
    </row>
    <row r="982" spans="2:2" ht="18.75">
      <c r="B982" s="252" t="s">
        <v>1495</v>
      </c>
    </row>
    <row r="983" spans="2:2" ht="18.75">
      <c r="B983" s="252" t="s">
        <v>1496</v>
      </c>
    </row>
    <row r="984" spans="2:2" ht="18.75">
      <c r="B984" s="252" t="s">
        <v>1497</v>
      </c>
    </row>
    <row r="985" spans="2:2" ht="18.75">
      <c r="B985" s="252" t="s">
        <v>1498</v>
      </c>
    </row>
    <row r="986" spans="2:2" ht="18.75">
      <c r="B986" s="252" t="s">
        <v>1499</v>
      </c>
    </row>
    <row r="987" spans="2:2" ht="18.75">
      <c r="B987" s="252" t="s">
        <v>1500</v>
      </c>
    </row>
    <row r="988" spans="2:2" ht="18.75">
      <c r="B988" s="252" t="s">
        <v>1501</v>
      </c>
    </row>
    <row r="989" spans="2:2" ht="18.75">
      <c r="B989" s="252" t="s">
        <v>1502</v>
      </c>
    </row>
    <row r="990" spans="2:2" ht="18.75">
      <c r="B990" s="252" t="s">
        <v>1503</v>
      </c>
    </row>
    <row r="991" spans="2:2" ht="18.75">
      <c r="B991" s="252" t="s">
        <v>1504</v>
      </c>
    </row>
    <row r="992" spans="2:2" ht="18.75">
      <c r="B992" s="252" t="s">
        <v>1505</v>
      </c>
    </row>
    <row r="993" spans="2:2" ht="18.75">
      <c r="B993" s="252" t="s">
        <v>1506</v>
      </c>
    </row>
    <row r="994" spans="2:2" ht="18.75">
      <c r="B994" s="252" t="s">
        <v>1507</v>
      </c>
    </row>
    <row r="995" spans="2:2" ht="18.75">
      <c r="B995" s="252" t="s">
        <v>1508</v>
      </c>
    </row>
    <row r="996" spans="2:2" ht="18.75">
      <c r="B996" s="252" t="s">
        <v>1509</v>
      </c>
    </row>
    <row r="997" spans="2:2" ht="18.75">
      <c r="B997" s="252" t="s">
        <v>1510</v>
      </c>
    </row>
    <row r="998" spans="2:2" ht="18.75">
      <c r="B998" s="252" t="s">
        <v>1511</v>
      </c>
    </row>
    <row r="999" spans="2:2" ht="18.75">
      <c r="B999" s="252" t="s">
        <v>1512</v>
      </c>
    </row>
    <row r="1000" spans="2:2" ht="18.75">
      <c r="B1000" s="252" t="s">
        <v>1513</v>
      </c>
    </row>
    <row r="1001" spans="2:2" ht="18.75">
      <c r="B1001" s="252" t="s">
        <v>1514</v>
      </c>
    </row>
    <row r="1002" spans="2:2" ht="18.75">
      <c r="B1002" s="252" t="s">
        <v>1515</v>
      </c>
    </row>
    <row r="1003" spans="2:2" ht="18.75">
      <c r="B1003" s="252" t="s">
        <v>1516</v>
      </c>
    </row>
    <row r="1004" spans="2:2" ht="18.75">
      <c r="B1004" s="252" t="s">
        <v>1517</v>
      </c>
    </row>
    <row r="1005" spans="2:2" ht="18.75">
      <c r="B1005" s="252" t="s">
        <v>1518</v>
      </c>
    </row>
    <row r="1006" spans="2:2" ht="18.75">
      <c r="B1006" s="252" t="s">
        <v>1519</v>
      </c>
    </row>
    <row r="1007" spans="2:2" ht="18.75">
      <c r="B1007" s="252" t="s">
        <v>1520</v>
      </c>
    </row>
    <row r="1008" spans="2:2" ht="18.75">
      <c r="B1008" s="252" t="s">
        <v>1521</v>
      </c>
    </row>
    <row r="1009" spans="2:2" ht="18.75">
      <c r="B1009" s="252" t="s">
        <v>1522</v>
      </c>
    </row>
    <row r="1010" spans="2:2" ht="18.75">
      <c r="B1010" s="252" t="s">
        <v>1523</v>
      </c>
    </row>
    <row r="1011" spans="2:2" ht="18.75">
      <c r="B1011" s="252" t="s">
        <v>1524</v>
      </c>
    </row>
    <row r="1012" spans="2:2" ht="18.75">
      <c r="B1012" s="252" t="s">
        <v>1525</v>
      </c>
    </row>
    <row r="1013" spans="2:2" ht="18.75">
      <c r="B1013" s="252">
        <v>21</v>
      </c>
    </row>
    <row r="1014" spans="2:2" ht="18.75">
      <c r="B1014" s="252" t="s">
        <v>1526</v>
      </c>
    </row>
    <row r="1015" spans="2:2" ht="18.75">
      <c r="B1015" s="252" t="s">
        <v>1527</v>
      </c>
    </row>
    <row r="1016" spans="2:2" ht="18.75">
      <c r="B1016" s="252" t="s">
        <v>1528</v>
      </c>
    </row>
    <row r="1017" spans="2:2" ht="18.75">
      <c r="B1017" s="252" t="s">
        <v>1529</v>
      </c>
    </row>
    <row r="1018" spans="2:2" ht="18.75">
      <c r="B1018" s="252" t="s">
        <v>1530</v>
      </c>
    </row>
    <row r="1019" spans="2:2" ht="18.75">
      <c r="B1019" s="252" t="s">
        <v>1531</v>
      </c>
    </row>
    <row r="1020" spans="2:2" ht="18.75">
      <c r="B1020" s="252" t="s">
        <v>1532</v>
      </c>
    </row>
    <row r="1021" spans="2:2" ht="18.75">
      <c r="B1021" s="252" t="s">
        <v>1533</v>
      </c>
    </row>
    <row r="1022" spans="2:2" ht="18.75">
      <c r="B1022" s="252" t="s">
        <v>1534</v>
      </c>
    </row>
    <row r="1023" spans="2:2" ht="18.75">
      <c r="B1023" s="252" t="s">
        <v>1535</v>
      </c>
    </row>
    <row r="1024" spans="2:2" ht="18.75">
      <c r="B1024" s="252" t="s">
        <v>1536</v>
      </c>
    </row>
    <row r="1025" spans="2:2" ht="18.75">
      <c r="B1025" s="252" t="s">
        <v>1537</v>
      </c>
    </row>
    <row r="1026" spans="2:2" ht="18.75">
      <c r="B1026" s="252" t="s">
        <v>1538</v>
      </c>
    </row>
    <row r="1027" spans="2:2" ht="18.75">
      <c r="B1027" s="252" t="s">
        <v>1539</v>
      </c>
    </row>
    <row r="1028" spans="2:2" ht="18.75">
      <c r="B1028" s="252" t="s">
        <v>1540</v>
      </c>
    </row>
    <row r="1029" spans="2:2" ht="18.75">
      <c r="B1029" s="252" t="s">
        <v>1541</v>
      </c>
    </row>
    <row r="1030" spans="2:2" ht="18.75">
      <c r="B1030" s="252" t="s">
        <v>1542</v>
      </c>
    </row>
    <row r="1031" spans="2:2" ht="18.75">
      <c r="B1031" s="252" t="s">
        <v>1543</v>
      </c>
    </row>
    <row r="1032" spans="2:2" ht="18.75">
      <c r="B1032" s="252" t="s">
        <v>1544</v>
      </c>
    </row>
    <row r="1033" spans="2:2" ht="18.75">
      <c r="B1033" s="252" t="s">
        <v>524</v>
      </c>
    </row>
    <row r="1034" spans="2:2" ht="18.75">
      <c r="B1034" s="252" t="s">
        <v>525</v>
      </c>
    </row>
    <row r="1035" spans="2:2" ht="18.75">
      <c r="B1035" s="252" t="s">
        <v>526</v>
      </c>
    </row>
    <row r="1036" spans="2:2" ht="18.75">
      <c r="B1036" s="252" t="s">
        <v>527</v>
      </c>
    </row>
    <row r="1037" spans="2:2" ht="18.75">
      <c r="B1037" s="252" t="s">
        <v>528</v>
      </c>
    </row>
    <row r="1038" spans="2:2" ht="18.75">
      <c r="B1038" s="252" t="s">
        <v>529</v>
      </c>
    </row>
    <row r="1039" spans="2:2" ht="18.75">
      <c r="B1039" s="252" t="s">
        <v>530</v>
      </c>
    </row>
    <row r="1040" spans="2:2" ht="18.75">
      <c r="B1040" s="252" t="s">
        <v>531</v>
      </c>
    </row>
    <row r="1041" spans="2:2" ht="18.75">
      <c r="B1041" s="252" t="s">
        <v>532</v>
      </c>
    </row>
    <row r="1042" spans="2:2" ht="18.75">
      <c r="B1042" s="252" t="s">
        <v>533</v>
      </c>
    </row>
    <row r="1043" spans="2:2" ht="18.75">
      <c r="B1043" s="252" t="s">
        <v>534</v>
      </c>
    </row>
    <row r="1044" spans="2:2" ht="18.75">
      <c r="B1044" s="252" t="s">
        <v>535</v>
      </c>
    </row>
    <row r="1045" spans="2:2" ht="18.75">
      <c r="B1045" s="252" t="s">
        <v>536</v>
      </c>
    </row>
    <row r="1046" spans="2:2" ht="18.75">
      <c r="B1046" s="252" t="s">
        <v>537</v>
      </c>
    </row>
    <row r="1047" spans="2:2" ht="18.75">
      <c r="B1047" s="252" t="s">
        <v>538</v>
      </c>
    </row>
    <row r="1048" spans="2:2" ht="18.75">
      <c r="B1048" s="252" t="s">
        <v>539</v>
      </c>
    </row>
    <row r="1049" spans="2:2" ht="18.75">
      <c r="B1049" s="252" t="s">
        <v>540</v>
      </c>
    </row>
    <row r="1050" spans="2:2" ht="18.75">
      <c r="B1050" s="252" t="s">
        <v>541</v>
      </c>
    </row>
    <row r="1051" spans="2:2" ht="18.75">
      <c r="B1051" s="252" t="s">
        <v>542</v>
      </c>
    </row>
    <row r="1052" spans="2:2" ht="18.75">
      <c r="B1052" s="252" t="s">
        <v>543</v>
      </c>
    </row>
    <row r="1053" spans="2:2" ht="18.75">
      <c r="B1053" s="252" t="s">
        <v>528</v>
      </c>
    </row>
    <row r="1054" spans="2:2" ht="18.75">
      <c r="B1054" s="252" t="s">
        <v>529</v>
      </c>
    </row>
    <row r="1055" spans="2:2" ht="18.75">
      <c r="B1055" s="252" t="s">
        <v>530</v>
      </c>
    </row>
    <row r="1056" spans="2:2" ht="18.75">
      <c r="B1056" s="252" t="s">
        <v>531</v>
      </c>
    </row>
    <row r="1057" spans="2:2" ht="18.75">
      <c r="B1057" s="252" t="s">
        <v>532</v>
      </c>
    </row>
    <row r="1058" spans="2:2" ht="18.75">
      <c r="B1058" s="252" t="s">
        <v>533</v>
      </c>
    </row>
    <row r="1059" spans="2:2" ht="18.75">
      <c r="B1059" s="252" t="s">
        <v>534</v>
      </c>
    </row>
    <row r="1060" spans="2:2" ht="18.75">
      <c r="B1060" s="252">
        <v>22</v>
      </c>
    </row>
    <row r="1061" spans="2:2" ht="18.75">
      <c r="B1061" s="252" t="s">
        <v>544</v>
      </c>
    </row>
    <row r="1062" spans="2:2" ht="18.75">
      <c r="B1062" s="252" t="s">
        <v>545</v>
      </c>
    </row>
    <row r="1063" spans="2:2" ht="18.75">
      <c r="B1063" s="252" t="s">
        <v>546</v>
      </c>
    </row>
    <row r="1064" spans="2:2" ht="18.75">
      <c r="B1064" s="252" t="s">
        <v>547</v>
      </c>
    </row>
    <row r="1065" spans="2:2" ht="18.75">
      <c r="B1065" s="252" t="s">
        <v>548</v>
      </c>
    </row>
    <row r="1066" spans="2:2" ht="18.75">
      <c r="B1066" s="252" t="s">
        <v>549</v>
      </c>
    </row>
    <row r="1067" spans="2:2" ht="18.75">
      <c r="B1067" s="252" t="s">
        <v>550</v>
      </c>
    </row>
    <row r="1068" spans="2:2" ht="18.75">
      <c r="B1068" s="252" t="s">
        <v>551</v>
      </c>
    </row>
    <row r="1069" spans="2:2" ht="18.75">
      <c r="B1069" s="252" t="s">
        <v>552</v>
      </c>
    </row>
    <row r="1070" spans="2:2" ht="18.75">
      <c r="B1070" s="252" t="s">
        <v>553</v>
      </c>
    </row>
    <row r="1071" spans="2:2" ht="18.75">
      <c r="B1071" s="252" t="s">
        <v>554</v>
      </c>
    </row>
    <row r="1072" spans="2:2" ht="18.75">
      <c r="B1072" s="252" t="s">
        <v>555</v>
      </c>
    </row>
    <row r="1073" spans="2:2" ht="18.75">
      <c r="B1073" s="252" t="s">
        <v>556</v>
      </c>
    </row>
    <row r="1074" spans="2:2" ht="18.75">
      <c r="B1074" s="252" t="s">
        <v>557</v>
      </c>
    </row>
    <row r="1075" spans="2:2" ht="18.75">
      <c r="B1075" s="252" t="s">
        <v>558</v>
      </c>
    </row>
    <row r="1076" spans="2:2" ht="18.75">
      <c r="B1076" s="252" t="s">
        <v>559</v>
      </c>
    </row>
    <row r="1077" spans="2:2" ht="18.75">
      <c r="B1077" s="252" t="s">
        <v>560</v>
      </c>
    </row>
    <row r="1078" spans="2:2" ht="18.75">
      <c r="B1078" s="252" t="s">
        <v>561</v>
      </c>
    </row>
    <row r="1079" spans="2:2" ht="18.75">
      <c r="B1079" s="252" t="s">
        <v>562</v>
      </c>
    </row>
    <row r="1080" spans="2:2" ht="18.75">
      <c r="B1080" s="252" t="s">
        <v>563</v>
      </c>
    </row>
    <row r="1081" spans="2:2" ht="18.75">
      <c r="B1081" s="252" t="s">
        <v>564</v>
      </c>
    </row>
    <row r="1082" spans="2:2" ht="18.75">
      <c r="B1082" s="252" t="s">
        <v>565</v>
      </c>
    </row>
    <row r="1083" spans="2:2" ht="18.75">
      <c r="B1083" s="252" t="s">
        <v>566</v>
      </c>
    </row>
    <row r="1084" spans="2:2" ht="18.75">
      <c r="B1084" s="252" t="s">
        <v>567</v>
      </c>
    </row>
    <row r="1085" spans="2:2" ht="18.75">
      <c r="B1085" s="252" t="s">
        <v>568</v>
      </c>
    </row>
    <row r="1086" spans="2:2" ht="18.75">
      <c r="B1086" s="252" t="s">
        <v>569</v>
      </c>
    </row>
    <row r="1087" spans="2:2" ht="18.75">
      <c r="B1087" s="252" t="s">
        <v>570</v>
      </c>
    </row>
    <row r="1088" spans="2:2" ht="18.75">
      <c r="B1088" s="252" t="s">
        <v>571</v>
      </c>
    </row>
    <row r="1089" spans="2:2" ht="18.75">
      <c r="B1089" s="252" t="s">
        <v>572</v>
      </c>
    </row>
    <row r="1090" spans="2:2" ht="18.75">
      <c r="B1090" s="252" t="s">
        <v>573</v>
      </c>
    </row>
    <row r="1091" spans="2:2" ht="18.75">
      <c r="B1091" s="252" t="s">
        <v>574</v>
      </c>
    </row>
    <row r="1092" spans="2:2" ht="18.75">
      <c r="B1092" s="252" t="s">
        <v>575</v>
      </c>
    </row>
    <row r="1093" spans="2:2" ht="18.75">
      <c r="B1093" s="252" t="s">
        <v>576</v>
      </c>
    </row>
    <row r="1094" spans="2:2" ht="18.75">
      <c r="B1094" s="252" t="s">
        <v>577</v>
      </c>
    </row>
    <row r="1095" spans="2:2" ht="18.75">
      <c r="B1095" s="252" t="s">
        <v>578</v>
      </c>
    </row>
    <row r="1096" spans="2:2" ht="18.75">
      <c r="B1096" s="252" t="s">
        <v>579</v>
      </c>
    </row>
    <row r="1097" spans="2:2" ht="18.75">
      <c r="B1097" s="252" t="s">
        <v>580</v>
      </c>
    </row>
    <row r="1098" spans="2:2" ht="18.75">
      <c r="B1098" s="252" t="s">
        <v>581</v>
      </c>
    </row>
    <row r="1099" spans="2:2" ht="18.75">
      <c r="B1099" s="252" t="s">
        <v>582</v>
      </c>
    </row>
    <row r="1100" spans="2:2" ht="18.75">
      <c r="B1100" s="252" t="s">
        <v>583</v>
      </c>
    </row>
    <row r="1101" spans="2:2" ht="18.75">
      <c r="B1101" s="252" t="s">
        <v>584</v>
      </c>
    </row>
    <row r="1102" spans="2:2" ht="18.75">
      <c r="B1102" s="252" t="s">
        <v>585</v>
      </c>
    </row>
    <row r="1103" spans="2:2" ht="18.75">
      <c r="B1103" s="252">
        <v>23</v>
      </c>
    </row>
    <row r="1104" spans="2:2" ht="18.75">
      <c r="B1104" s="252" t="s">
        <v>586</v>
      </c>
    </row>
    <row r="1105" spans="2:2" ht="18.75">
      <c r="B1105" s="252" t="s">
        <v>587</v>
      </c>
    </row>
    <row r="1106" spans="2:2" ht="18.75">
      <c r="B1106" s="252" t="s">
        <v>588</v>
      </c>
    </row>
    <row r="1107" spans="2:2" ht="18.75">
      <c r="B1107" s="252" t="s">
        <v>589</v>
      </c>
    </row>
    <row r="1108" spans="2:2" ht="18.75">
      <c r="B1108" s="252" t="s">
        <v>590</v>
      </c>
    </row>
    <row r="1109" spans="2:2" ht="18.75">
      <c r="B1109" s="252" t="s">
        <v>591</v>
      </c>
    </row>
    <row r="1110" spans="2:2" ht="18.75">
      <c r="B1110" s="252" t="s">
        <v>592</v>
      </c>
    </row>
    <row r="1111" spans="2:2" ht="18.75">
      <c r="B1111" s="252" t="s">
        <v>593</v>
      </c>
    </row>
    <row r="1112" spans="2:2" ht="18.75">
      <c r="B1112" s="252" t="s">
        <v>594</v>
      </c>
    </row>
    <row r="1113" spans="2:2" ht="18.75">
      <c r="B1113" s="252" t="s">
        <v>595</v>
      </c>
    </row>
    <row r="1114" spans="2:2" ht="18.75">
      <c r="B1114" s="252" t="s">
        <v>596</v>
      </c>
    </row>
    <row r="1115" spans="2:2" ht="18.75">
      <c r="B1115" s="252" t="s">
        <v>597</v>
      </c>
    </row>
    <row r="1116" spans="2:2" ht="18.75">
      <c r="B1116" s="252" t="s">
        <v>598</v>
      </c>
    </row>
    <row r="1117" spans="2:2" ht="18.75">
      <c r="B1117" s="252" t="s">
        <v>599</v>
      </c>
    </row>
    <row r="1118" spans="2:2" ht="18.75">
      <c r="B1118" s="252" t="s">
        <v>600</v>
      </c>
    </row>
    <row r="1119" spans="2:2" ht="18.75">
      <c r="B1119" s="252" t="s">
        <v>601</v>
      </c>
    </row>
    <row r="1120" spans="2:2" ht="18.75">
      <c r="B1120" s="252" t="s">
        <v>602</v>
      </c>
    </row>
    <row r="1121" spans="2:2" ht="18.75">
      <c r="B1121" s="252" t="s">
        <v>603</v>
      </c>
    </row>
    <row r="1122" spans="2:2" ht="18.75">
      <c r="B1122" s="252" t="s">
        <v>604</v>
      </c>
    </row>
    <row r="1123" spans="2:2" ht="18.75">
      <c r="B1123" s="252" t="s">
        <v>605</v>
      </c>
    </row>
    <row r="1124" spans="2:2" ht="18.75">
      <c r="B1124" s="252" t="s">
        <v>606</v>
      </c>
    </row>
    <row r="1125" spans="2:2" ht="18.75">
      <c r="B1125" s="252" t="s">
        <v>607</v>
      </c>
    </row>
    <row r="1126" spans="2:2" ht="18.75">
      <c r="B1126" s="252" t="s">
        <v>608</v>
      </c>
    </row>
    <row r="1127" spans="2:2" ht="18.75">
      <c r="B1127" s="252" t="s">
        <v>609</v>
      </c>
    </row>
    <row r="1128" spans="2:2" ht="18.75">
      <c r="B1128" s="252" t="s">
        <v>610</v>
      </c>
    </row>
    <row r="1129" spans="2:2" ht="18.75">
      <c r="B1129" s="252" t="s">
        <v>611</v>
      </c>
    </row>
    <row r="1130" spans="2:2" ht="18.75">
      <c r="B1130" s="252" t="s">
        <v>612</v>
      </c>
    </row>
    <row r="1131" spans="2:2" ht="18.75">
      <c r="B1131" s="252" t="s">
        <v>613</v>
      </c>
    </row>
    <row r="1132" spans="2:2" ht="18.75">
      <c r="B1132" s="252" t="s">
        <v>614</v>
      </c>
    </row>
    <row r="1133" spans="2:2" ht="18.75">
      <c r="B1133" s="252" t="s">
        <v>615</v>
      </c>
    </row>
    <row r="1134" spans="2:2" ht="18.75">
      <c r="B1134" s="252" t="s">
        <v>616</v>
      </c>
    </row>
    <row r="1135" spans="2:2" ht="18.75">
      <c r="B1135" s="252" t="s">
        <v>617</v>
      </c>
    </row>
    <row r="1136" spans="2:2" ht="18.75">
      <c r="B1136" s="252" t="s">
        <v>618</v>
      </c>
    </row>
    <row r="1137" spans="2:2" ht="18.75">
      <c r="B1137" s="252" t="s">
        <v>619</v>
      </c>
    </row>
    <row r="1138" spans="2:2" ht="18.75">
      <c r="B1138" s="252" t="s">
        <v>620</v>
      </c>
    </row>
    <row r="1139" spans="2:2" ht="18.75">
      <c r="B1139" s="252" t="s">
        <v>621</v>
      </c>
    </row>
    <row r="1140" spans="2:2" ht="18.75">
      <c r="B1140" s="252" t="s">
        <v>622</v>
      </c>
    </row>
    <row r="1141" spans="2:2" ht="18.75">
      <c r="B1141" s="252" t="s">
        <v>623</v>
      </c>
    </row>
    <row r="1142" spans="2:2" ht="18.75">
      <c r="B1142" s="252" t="s">
        <v>624</v>
      </c>
    </row>
    <row r="1143" spans="2:2" ht="18.75">
      <c r="B1143" s="252" t="s">
        <v>625</v>
      </c>
    </row>
    <row r="1144" spans="2:2" ht="18.75">
      <c r="B1144" s="252" t="s">
        <v>626</v>
      </c>
    </row>
    <row r="1145" spans="2:2" ht="18.75">
      <c r="B1145" s="252" t="s">
        <v>627</v>
      </c>
    </row>
    <row r="1146" spans="2:2" ht="18.75">
      <c r="B1146" s="252" t="s">
        <v>628</v>
      </c>
    </row>
    <row r="1147" spans="2:2" ht="18.75">
      <c r="B1147" s="252" t="s">
        <v>629</v>
      </c>
    </row>
    <row r="1148" spans="2:2" ht="18.75">
      <c r="B1148" s="252">
        <v>24</v>
      </c>
    </row>
    <row r="1149" spans="2:2" ht="18.75">
      <c r="B1149" s="252" t="s">
        <v>630</v>
      </c>
    </row>
    <row r="1150" spans="2:2" ht="18.75">
      <c r="B1150" s="252" t="s">
        <v>631</v>
      </c>
    </row>
    <row r="1151" spans="2:2" ht="18.75">
      <c r="B1151" s="252" t="s">
        <v>632</v>
      </c>
    </row>
    <row r="1152" spans="2:2" ht="18.75">
      <c r="B1152" s="252" t="s">
        <v>633</v>
      </c>
    </row>
    <row r="1153" spans="2:2" ht="18.75">
      <c r="B1153" s="252" t="s">
        <v>634</v>
      </c>
    </row>
    <row r="1154" spans="2:2" ht="18.75">
      <c r="B1154" s="252" t="s">
        <v>635</v>
      </c>
    </row>
    <row r="1155" spans="2:2" ht="18.75">
      <c r="B1155" s="252" t="s">
        <v>636</v>
      </c>
    </row>
    <row r="1156" spans="2:2" ht="18.75">
      <c r="B1156" s="252" t="s">
        <v>637</v>
      </c>
    </row>
    <row r="1157" spans="2:2" ht="18.75">
      <c r="B1157" s="252" t="s">
        <v>638</v>
      </c>
    </row>
    <row r="1158" spans="2:2" ht="18.75">
      <c r="B1158" s="252" t="s">
        <v>639</v>
      </c>
    </row>
    <row r="1159" spans="2:2" ht="18.75">
      <c r="B1159" s="252" t="s">
        <v>640</v>
      </c>
    </row>
    <row r="1160" spans="2:2" ht="18.75">
      <c r="B1160" s="252" t="s">
        <v>641</v>
      </c>
    </row>
    <row r="1161" spans="2:2" ht="18.75">
      <c r="B1161" s="252" t="s">
        <v>642</v>
      </c>
    </row>
    <row r="1162" spans="2:2" ht="18.75">
      <c r="B1162" s="252" t="s">
        <v>643</v>
      </c>
    </row>
    <row r="1163" spans="2:2" ht="18.75">
      <c r="B1163" s="252" t="s">
        <v>644</v>
      </c>
    </row>
    <row r="1164" spans="2:2" ht="18.75">
      <c r="B1164" s="252" t="s">
        <v>645</v>
      </c>
    </row>
    <row r="1165" spans="2:2" ht="18.75">
      <c r="B1165" s="252" t="s">
        <v>646</v>
      </c>
    </row>
    <row r="1166" spans="2:2" ht="18.75">
      <c r="B1166" s="252" t="s">
        <v>647</v>
      </c>
    </row>
    <row r="1167" spans="2:2" ht="18.75">
      <c r="B1167" s="252" t="s">
        <v>648</v>
      </c>
    </row>
    <row r="1168" spans="2:2" ht="18.75">
      <c r="B1168" s="252" t="s">
        <v>649</v>
      </c>
    </row>
    <row r="1169" spans="2:2" ht="18.75">
      <c r="B1169" s="252" t="s">
        <v>650</v>
      </c>
    </row>
    <row r="1170" spans="2:2" ht="18.75">
      <c r="B1170" s="252" t="s">
        <v>651</v>
      </c>
    </row>
    <row r="1171" spans="2:2" ht="18.75">
      <c r="B1171" s="252" t="s">
        <v>652</v>
      </c>
    </row>
    <row r="1172" spans="2:2" ht="18.75">
      <c r="B1172" s="252" t="s">
        <v>653</v>
      </c>
    </row>
    <row r="1173" spans="2:2" ht="18.75">
      <c r="B1173" s="252" t="s">
        <v>654</v>
      </c>
    </row>
    <row r="1174" spans="2:2" ht="18.75">
      <c r="B1174" s="252" t="s">
        <v>655</v>
      </c>
    </row>
    <row r="1175" spans="2:2" ht="18.75">
      <c r="B1175" s="252" t="s">
        <v>656</v>
      </c>
    </row>
    <row r="1176" spans="2:2" ht="18.75">
      <c r="B1176" s="252" t="s">
        <v>657</v>
      </c>
    </row>
    <row r="1177" spans="2:2" ht="18.75">
      <c r="B1177" s="252" t="s">
        <v>658</v>
      </c>
    </row>
    <row r="1178" spans="2:2" ht="18.75">
      <c r="B1178" s="252" t="s">
        <v>659</v>
      </c>
    </row>
    <row r="1179" spans="2:2" ht="18.75">
      <c r="B1179" s="252" t="s">
        <v>660</v>
      </c>
    </row>
    <row r="1180" spans="2:2" ht="18.75">
      <c r="B1180" s="252" t="s">
        <v>661</v>
      </c>
    </row>
    <row r="1181" spans="2:2" ht="18.75">
      <c r="B1181" s="252" t="s">
        <v>662</v>
      </c>
    </row>
    <row r="1182" spans="2:2" ht="18.75">
      <c r="B1182" s="252" t="s">
        <v>663</v>
      </c>
    </row>
    <row r="1183" spans="2:2" ht="18.75">
      <c r="B1183" s="252" t="s">
        <v>664</v>
      </c>
    </row>
    <row r="1184" spans="2:2" ht="18.75">
      <c r="B1184" s="252" t="s">
        <v>665</v>
      </c>
    </row>
    <row r="1185" spans="2:2" ht="18.75">
      <c r="B1185" s="252" t="s">
        <v>666</v>
      </c>
    </row>
    <row r="1186" spans="2:2" ht="18.75">
      <c r="B1186" s="252" t="s">
        <v>667</v>
      </c>
    </row>
    <row r="1187" spans="2:2" ht="18.75">
      <c r="B1187" s="252" t="s">
        <v>668</v>
      </c>
    </row>
    <row r="1188" spans="2:2" ht="18.75">
      <c r="B1188" s="252" t="s">
        <v>669</v>
      </c>
    </row>
    <row r="1189" spans="2:2" ht="18.75">
      <c r="B1189" s="252" t="s">
        <v>670</v>
      </c>
    </row>
    <row r="1190" spans="2:2" ht="18.75">
      <c r="B1190" s="252" t="s">
        <v>671</v>
      </c>
    </row>
    <row r="1191" spans="2:2" ht="18.75">
      <c r="B1191" s="252" t="s">
        <v>672</v>
      </c>
    </row>
    <row r="1192" spans="2:2" ht="18.75">
      <c r="B1192" s="252" t="s">
        <v>673</v>
      </c>
    </row>
    <row r="1193" spans="2:2" ht="18.75">
      <c r="B1193" s="252">
        <v>25</v>
      </c>
    </row>
    <row r="1194" spans="2:2" ht="18.75">
      <c r="B1194" s="252" t="s">
        <v>674</v>
      </c>
    </row>
    <row r="1195" spans="2:2" ht="18.75">
      <c r="B1195" s="252" t="s">
        <v>675</v>
      </c>
    </row>
    <row r="1196" spans="2:2" ht="18.75">
      <c r="B1196" s="252" t="s">
        <v>676</v>
      </c>
    </row>
    <row r="1197" spans="2:2" ht="18.75">
      <c r="B1197" s="252" t="s">
        <v>677</v>
      </c>
    </row>
    <row r="1198" spans="2:2" ht="18.75">
      <c r="B1198" s="252" t="s">
        <v>678</v>
      </c>
    </row>
    <row r="1199" spans="2:2" ht="18.75">
      <c r="B1199" s="252" t="s">
        <v>679</v>
      </c>
    </row>
    <row r="1200" spans="2:2" ht="18.75">
      <c r="B1200" s="252" t="s">
        <v>680</v>
      </c>
    </row>
    <row r="1201" spans="2:2" ht="18.75">
      <c r="B1201" s="252" t="s">
        <v>681</v>
      </c>
    </row>
    <row r="1202" spans="2:2" ht="18.75">
      <c r="B1202" s="252" t="s">
        <v>682</v>
      </c>
    </row>
    <row r="1203" spans="2:2" ht="18.75">
      <c r="B1203" s="252" t="s">
        <v>683</v>
      </c>
    </row>
    <row r="1204" spans="2:2" ht="18.75">
      <c r="B1204" s="252" t="s">
        <v>684</v>
      </c>
    </row>
    <row r="1205" spans="2:2" ht="18.75">
      <c r="B1205" s="252" t="s">
        <v>685</v>
      </c>
    </row>
    <row r="1206" spans="2:2" ht="18.75">
      <c r="B1206" s="252" t="s">
        <v>686</v>
      </c>
    </row>
    <row r="1207" spans="2:2" ht="18.75">
      <c r="B1207" s="252" t="s">
        <v>687</v>
      </c>
    </row>
    <row r="1208" spans="2:2" ht="18.75">
      <c r="B1208" s="252" t="s">
        <v>688</v>
      </c>
    </row>
    <row r="1209" spans="2:2" ht="18.75">
      <c r="B1209" s="252" t="s">
        <v>689</v>
      </c>
    </row>
    <row r="1210" spans="2:2" ht="18.75">
      <c r="B1210" s="252" t="s">
        <v>690</v>
      </c>
    </row>
    <row r="1211" spans="2:2" ht="18.75">
      <c r="B1211" s="252" t="s">
        <v>1252</v>
      </c>
    </row>
    <row r="1212" spans="2:2" ht="18.75">
      <c r="B1212" s="252" t="s">
        <v>691</v>
      </c>
    </row>
    <row r="1213" spans="2:2" ht="18.75">
      <c r="B1213" s="252" t="s">
        <v>692</v>
      </c>
    </row>
    <row r="1214" spans="2:2" ht="18.75">
      <c r="B1214" s="252" t="s">
        <v>693</v>
      </c>
    </row>
    <row r="1215" spans="2:2" ht="18.75">
      <c r="B1215" s="252" t="s">
        <v>694</v>
      </c>
    </row>
    <row r="1216" spans="2:2" ht="18.75">
      <c r="B1216" s="252" t="s">
        <v>695</v>
      </c>
    </row>
    <row r="1217" spans="2:2" ht="18.75">
      <c r="B1217" s="252" t="s">
        <v>696</v>
      </c>
    </row>
    <row r="1218" spans="2:2" ht="18.75">
      <c r="B1218" s="252" t="s">
        <v>697</v>
      </c>
    </row>
    <row r="1219" spans="2:2" ht="18.75">
      <c r="B1219" s="252" t="s">
        <v>698</v>
      </c>
    </row>
    <row r="1220" spans="2:2" ht="18.75">
      <c r="B1220" s="252"/>
    </row>
    <row r="1221" spans="2:2" ht="18.75">
      <c r="B1221" s="252" t="s">
        <v>699</v>
      </c>
    </row>
    <row r="1222" spans="2:2" ht="18.75">
      <c r="B1222" s="252" t="s">
        <v>700</v>
      </c>
    </row>
    <row r="1223" spans="2:2" ht="18.75">
      <c r="B1223" s="252" t="s">
        <v>701</v>
      </c>
    </row>
    <row r="1224" spans="2:2" ht="18.75">
      <c r="B1224" s="252" t="s">
        <v>702</v>
      </c>
    </row>
    <row r="1225" spans="2:2" ht="18.75">
      <c r="B1225" s="252" t="s">
        <v>703</v>
      </c>
    </row>
    <row r="1226" spans="2:2" ht="18.75">
      <c r="B1226" s="252" t="s">
        <v>704</v>
      </c>
    </row>
    <row r="1227" spans="2:2" ht="18.75">
      <c r="B1227" s="252"/>
    </row>
    <row r="1228" spans="2:2" ht="18.75">
      <c r="B1228" s="252" t="s">
        <v>705</v>
      </c>
    </row>
    <row r="1229" spans="2:2" ht="18.75">
      <c r="B1229" s="252"/>
    </row>
    <row r="1230" spans="2:2" ht="18.75">
      <c r="B1230" s="252" t="s">
        <v>706</v>
      </c>
    </row>
    <row r="1231" spans="2:2" ht="18.75">
      <c r="B1231" s="252" t="s">
        <v>707</v>
      </c>
    </row>
    <row r="1232" spans="2:2" ht="18.75">
      <c r="B1232" s="252" t="s">
        <v>708</v>
      </c>
    </row>
    <row r="1233" spans="2:2" ht="18.75">
      <c r="B1233" s="252" t="s">
        <v>709</v>
      </c>
    </row>
    <row r="1234" spans="2:2" ht="18.75">
      <c r="B1234" s="252" t="s">
        <v>710</v>
      </c>
    </row>
    <row r="1235" spans="2:2" ht="18.75">
      <c r="B1235" s="252" t="s">
        <v>711</v>
      </c>
    </row>
    <row r="1236" spans="2:2" ht="18.75">
      <c r="B1236" s="252" t="s">
        <v>712</v>
      </c>
    </row>
    <row r="1237" spans="2:2" ht="18.75">
      <c r="B1237" s="252" t="s">
        <v>713</v>
      </c>
    </row>
    <row r="1238" spans="2:2" ht="18.75">
      <c r="B1238" s="252">
        <v>26</v>
      </c>
    </row>
    <row r="1239" spans="2:2" ht="18.75">
      <c r="B1239" s="252" t="e">
        <f ca="1">- организация и проведение публичных слушаний по вопросу</f>
        <v>#NAME?</v>
      </c>
    </row>
    <row r="1240" spans="2:2" ht="18.75">
      <c r="B1240" s="252" t="s">
        <v>714</v>
      </c>
    </row>
    <row r="1241" spans="2:2" ht="18.75">
      <c r="B1241" s="252" t="s">
        <v>1704</v>
      </c>
    </row>
    <row r="1242" spans="2:2" ht="18.75">
      <c r="B1242" s="252" t="s">
        <v>715</v>
      </c>
    </row>
    <row r="1243" spans="2:2" ht="18.75">
      <c r="B1243" s="252" t="e">
        <f ca="1">- поступление рекомендаций Комиссии главе муниципального</f>
        <v>#NAME?</v>
      </c>
    </row>
    <row r="1244" spans="2:2" ht="18.75">
      <c r="B1244" s="252" t="s">
        <v>716</v>
      </c>
    </row>
    <row r="1245" spans="2:2" ht="18.75">
      <c r="B1245" s="252" t="s">
        <v>717</v>
      </c>
    </row>
    <row r="1246" spans="2:2" ht="18.75">
      <c r="B1246" s="252" t="s">
        <v>1679</v>
      </c>
    </row>
    <row r="1247" spans="2:2" ht="18.75">
      <c r="B1247" s="252" t="s">
        <v>718</v>
      </c>
    </row>
    <row r="1248" spans="2:2" ht="18.75">
      <c r="B1248" s="252" t="s">
        <v>719</v>
      </c>
    </row>
    <row r="1249" spans="2:2" ht="18.75">
      <c r="B1249" s="252" t="e">
        <f ca="1">- подготовка проекта постановления администрации муниципального</f>
        <v>#NAME?</v>
      </c>
    </row>
    <row r="1250" spans="2:2" ht="18.75">
      <c r="B1250" s="252" t="s">
        <v>1960</v>
      </c>
    </row>
    <row r="1251" spans="2:2" ht="18.75">
      <c r="B1251" s="252" t="s">
        <v>1961</v>
      </c>
    </row>
    <row r="1252" spans="2:2" ht="18.75">
      <c r="B1252" s="252" t="s">
        <v>720</v>
      </c>
    </row>
    <row r="1253" spans="2:2" ht="18.75">
      <c r="B1253" s="252" t="s">
        <v>721</v>
      </c>
    </row>
    <row r="1254" spans="2:2" ht="18.75">
      <c r="B1254" s="252" t="s">
        <v>722</v>
      </c>
    </row>
    <row r="1255" spans="2:2" ht="18.75">
      <c r="B1255" s="252" t="e">
        <f ca="1">- выдача заявителю постановления о предоставлении разрешения на</f>
        <v>#NAME?</v>
      </c>
    </row>
    <row r="1256" spans="2:2" ht="18.75">
      <c r="B1256" s="252" t="s">
        <v>1714</v>
      </c>
    </row>
    <row r="1257" spans="2:2" ht="18.75">
      <c r="B1257" s="252" t="s">
        <v>723</v>
      </c>
    </row>
    <row r="1258" spans="2:2" ht="18.75">
      <c r="B1258" s="252" t="s">
        <v>724</v>
      </c>
    </row>
    <row r="1259" spans="2:2" ht="18.75">
      <c r="B1259" s="252" t="s">
        <v>725</v>
      </c>
    </row>
    <row r="1260" spans="2:2" ht="18.75">
      <c r="B1260" s="252" t="s">
        <v>726</v>
      </c>
    </row>
    <row r="1261" spans="2:2" ht="18.75">
      <c r="B1261" s="252"/>
    </row>
    <row r="1262" spans="2:2" ht="18.75">
      <c r="B1262" s="252" t="s">
        <v>727</v>
      </c>
    </row>
    <row r="1263" spans="2:2" ht="18.75">
      <c r="B1263" s="252"/>
    </row>
    <row r="1264" spans="2:2" ht="18.75">
      <c r="B1264" s="252" t="s">
        <v>728</v>
      </c>
    </row>
    <row r="1265" spans="2:2" ht="18.75">
      <c r="B1265" s="252" t="s">
        <v>729</v>
      </c>
    </row>
    <row r="1266" spans="2:2" ht="18.75">
      <c r="B1266" s="252"/>
    </row>
    <row r="1267" spans="2:2" ht="18.75">
      <c r="B1267" s="252" t="s">
        <v>730</v>
      </c>
    </row>
    <row r="1268" spans="2:2" ht="18.75">
      <c r="B1268" s="252" t="s">
        <v>731</v>
      </c>
    </row>
    <row r="1269" spans="2:2" ht="18.75">
      <c r="B1269" s="252" t="s">
        <v>732</v>
      </c>
    </row>
    <row r="1270" spans="2:2" ht="18.75">
      <c r="B1270" s="252" t="s">
        <v>733</v>
      </c>
    </row>
    <row r="1271" spans="2:2" ht="18.75">
      <c r="B1271" s="252" t="s">
        <v>734</v>
      </c>
    </row>
    <row r="1272" spans="2:2" ht="18.75">
      <c r="B1272" s="252" t="s">
        <v>735</v>
      </c>
    </row>
    <row r="1273" spans="2:2" ht="18.75">
      <c r="B1273" s="252" t="s">
        <v>736</v>
      </c>
    </row>
    <row r="1274" spans="2:2" ht="18.75">
      <c r="B1274" s="252" t="s">
        <v>737</v>
      </c>
    </row>
    <row r="1275" spans="2:2" ht="18.75">
      <c r="B1275" s="252" t="s">
        <v>738</v>
      </c>
    </row>
    <row r="1276" spans="2:2" ht="18.75">
      <c r="B1276" s="252" t="s">
        <v>739</v>
      </c>
    </row>
    <row r="1277" spans="2:2" ht="18.75">
      <c r="B1277" s="252" t="s">
        <v>1903</v>
      </c>
    </row>
    <row r="1278" spans="2:2" ht="18.75">
      <c r="B1278" s="252" t="e">
        <f ca="1">- проверяет соответствие представленных документов установленным</f>
        <v>#NAME?</v>
      </c>
    </row>
    <row r="1279" spans="2:2" ht="18.75">
      <c r="B1279" s="252" t="s">
        <v>740</v>
      </c>
    </row>
    <row r="1280" spans="2:2" ht="18.75">
      <c r="B1280" s="252" t="s">
        <v>741</v>
      </c>
    </row>
    <row r="1281" spans="2:2" ht="18.75">
      <c r="B1281" s="252" t="s">
        <v>742</v>
      </c>
    </row>
    <row r="1282" spans="2:2" ht="18.75">
      <c r="B1282" s="252" t="s">
        <v>743</v>
      </c>
    </row>
    <row r="1283" spans="2:2" ht="18.75">
      <c r="B1283" s="252" t="s">
        <v>744</v>
      </c>
    </row>
    <row r="1284" spans="2:2" ht="18.75">
      <c r="B1284" s="252">
        <v>27</v>
      </c>
    </row>
    <row r="1285" spans="2:2" ht="18.75">
      <c r="B1285" s="252" t="s">
        <v>745</v>
      </c>
    </row>
    <row r="1286" spans="2:2" ht="18.75">
      <c r="B1286" s="252" t="s">
        <v>746</v>
      </c>
    </row>
    <row r="1287" spans="2:2" ht="18.75">
      <c r="B1287" s="252" t="s">
        <v>747</v>
      </c>
    </row>
    <row r="1288" spans="2:2" ht="18.75">
      <c r="B1288" s="252" t="s">
        <v>748</v>
      </c>
    </row>
    <row r="1289" spans="2:2" ht="18.75">
      <c r="B1289" s="252" t="s">
        <v>1316</v>
      </c>
    </row>
    <row r="1290" spans="2:2" ht="18.75">
      <c r="B1290" s="252" t="s">
        <v>749</v>
      </c>
    </row>
    <row r="1291" spans="2:2" ht="18.75">
      <c r="B1291" s="252" t="s">
        <v>750</v>
      </c>
    </row>
    <row r="1292" spans="2:2" ht="18.75">
      <c r="B1292" s="252" t="s">
        <v>751</v>
      </c>
    </row>
    <row r="1293" spans="2:2" ht="18.75">
      <c r="B1293" s="252" t="e">
        <f ca="1">- документы представлены в полном объёме.</f>
        <v>#NAME?</v>
      </c>
    </row>
    <row r="1294" spans="2:2" ht="18.75">
      <c r="B1294" s="252" t="s">
        <v>752</v>
      </c>
    </row>
    <row r="1295" spans="2:2" ht="18.75">
      <c r="B1295" s="252" t="s">
        <v>753</v>
      </c>
    </row>
    <row r="1296" spans="2:2" ht="18.75">
      <c r="B1296" s="252" t="s">
        <v>754</v>
      </c>
    </row>
    <row r="1297" spans="2:2" ht="18.75">
      <c r="B1297" s="252" t="s">
        <v>755</v>
      </c>
    </row>
    <row r="1298" spans="2:2" ht="18.75">
      <c r="B1298" s="252" t="s">
        <v>756</v>
      </c>
    </row>
    <row r="1299" spans="2:2" ht="18.75">
      <c r="B1299" s="252" t="s">
        <v>757</v>
      </c>
    </row>
    <row r="1300" spans="2:2" ht="18.75">
      <c r="B1300" s="252" t="s">
        <v>758</v>
      </c>
    </row>
    <row r="1301" spans="2:2" ht="18.75">
      <c r="B1301" s="252" t="s">
        <v>759</v>
      </c>
    </row>
    <row r="1302" spans="2:2" ht="18.75">
      <c r="B1302" s="252" t="s">
        <v>760</v>
      </c>
    </row>
    <row r="1303" spans="2:2" ht="18.75">
      <c r="B1303" s="252" t="s">
        <v>761</v>
      </c>
    </row>
    <row r="1304" spans="2:2" ht="18.75">
      <c r="B1304" s="252" t="s">
        <v>762</v>
      </c>
    </row>
    <row r="1305" spans="2:2" ht="18.75">
      <c r="B1305" s="252" t="s">
        <v>763</v>
      </c>
    </row>
    <row r="1306" spans="2:2" ht="18.75">
      <c r="B1306" s="252" t="s">
        <v>764</v>
      </c>
    </row>
    <row r="1307" spans="2:2" ht="18.75">
      <c r="B1307" s="252" t="s">
        <v>765</v>
      </c>
    </row>
    <row r="1308" spans="2:2" ht="18.75">
      <c r="B1308" s="252" t="s">
        <v>766</v>
      </c>
    </row>
    <row r="1309" spans="2:2" ht="18.75">
      <c r="B1309" s="252" t="s">
        <v>767</v>
      </c>
    </row>
    <row r="1310" spans="2:2" ht="18.75">
      <c r="B1310" s="252" t="s">
        <v>768</v>
      </c>
    </row>
    <row r="1311" spans="2:2" ht="18.75">
      <c r="B1311" s="252" t="s">
        <v>769</v>
      </c>
    </row>
    <row r="1312" spans="2:2" ht="18.75">
      <c r="B1312" s="252" t="s">
        <v>770</v>
      </c>
    </row>
    <row r="1313" spans="2:2" ht="18.75">
      <c r="B1313" s="252" t="s">
        <v>771</v>
      </c>
    </row>
    <row r="1314" spans="2:2" ht="18.75">
      <c r="B1314" s="252" t="s">
        <v>772</v>
      </c>
    </row>
    <row r="1315" spans="2:2" ht="18.75">
      <c r="B1315" s="252" t="s">
        <v>773</v>
      </c>
    </row>
    <row r="1316" spans="2:2" ht="18.75">
      <c r="B1316" s="252" t="s">
        <v>774</v>
      </c>
    </row>
    <row r="1317" spans="2:2" ht="18.75">
      <c r="B1317" s="252" t="s">
        <v>775</v>
      </c>
    </row>
    <row r="1318" spans="2:2" ht="18.75">
      <c r="B1318" s="252" t="s">
        <v>776</v>
      </c>
    </row>
    <row r="1319" spans="2:2" ht="18.75">
      <c r="B1319" s="252" t="s">
        <v>777</v>
      </c>
    </row>
    <row r="1320" spans="2:2" ht="18.75">
      <c r="B1320" s="252" t="s">
        <v>778</v>
      </c>
    </row>
    <row r="1321" spans="2:2" ht="18.75">
      <c r="B1321" s="252" t="s">
        <v>779</v>
      </c>
    </row>
    <row r="1322" spans="2:2" ht="18.75">
      <c r="B1322" s="252" t="s">
        <v>780</v>
      </c>
    </row>
    <row r="1323" spans="2:2" ht="18.75">
      <c r="B1323" s="252" t="s">
        <v>781</v>
      </c>
    </row>
    <row r="1324" spans="2:2" ht="18.75">
      <c r="B1324" s="252" t="s">
        <v>782</v>
      </c>
    </row>
    <row r="1325" spans="2:2" ht="18.75">
      <c r="B1325" s="252" t="s">
        <v>783</v>
      </c>
    </row>
    <row r="1326" spans="2:2" ht="18.75">
      <c r="B1326" s="252" t="s">
        <v>784</v>
      </c>
    </row>
    <row r="1327" spans="2:2" ht="18.75">
      <c r="B1327" s="252" t="s">
        <v>785</v>
      </c>
    </row>
    <row r="1328" spans="2:2" ht="18.75">
      <c r="B1328" s="252"/>
    </row>
    <row r="1329" spans="2:2" ht="18.75">
      <c r="B1329" s="252">
        <v>28</v>
      </c>
    </row>
    <row r="1330" spans="2:2" ht="18.75">
      <c r="B1330" s="252" t="s">
        <v>786</v>
      </c>
    </row>
    <row r="1331" spans="2:2" ht="18.75">
      <c r="B1331" s="252" t="s">
        <v>787</v>
      </c>
    </row>
    <row r="1332" spans="2:2" ht="18.75">
      <c r="B1332" s="252" t="s">
        <v>788</v>
      </c>
    </row>
    <row r="1333" spans="2:2" ht="18.75">
      <c r="B1333" s="252" t="s">
        <v>789</v>
      </c>
    </row>
    <row r="1334" spans="2:2" ht="18.75">
      <c r="B1334" s="252" t="s">
        <v>790</v>
      </c>
    </row>
    <row r="1335" spans="2:2" ht="18.75">
      <c r="B1335" s="252" t="s">
        <v>791</v>
      </c>
    </row>
    <row r="1336" spans="2:2" ht="18.75">
      <c r="B1336" s="252"/>
    </row>
    <row r="1337" spans="2:2" ht="18.75">
      <c r="B1337" s="252" t="s">
        <v>792</v>
      </c>
    </row>
    <row r="1338" spans="2:2" ht="18.75">
      <c r="B1338" s="252"/>
    </row>
    <row r="1339" spans="2:2" ht="18.75">
      <c r="B1339" s="252" t="s">
        <v>730</v>
      </c>
    </row>
    <row r="1340" spans="2:2" ht="18.75">
      <c r="B1340" s="252" t="s">
        <v>793</v>
      </c>
    </row>
    <row r="1341" spans="2:2" ht="18.75">
      <c r="B1341" s="252" t="s">
        <v>794</v>
      </c>
    </row>
    <row r="1342" spans="2:2" ht="18.75">
      <c r="B1342" s="252" t="s">
        <v>795</v>
      </c>
    </row>
    <row r="1343" spans="2:2" ht="18.75">
      <c r="B1343" s="252" t="s">
        <v>796</v>
      </c>
    </row>
    <row r="1344" spans="2:2" ht="18.75">
      <c r="B1344" s="252" t="s">
        <v>797</v>
      </c>
    </row>
    <row r="1345" spans="2:2" ht="18.75">
      <c r="B1345" s="252" t="s">
        <v>798</v>
      </c>
    </row>
    <row r="1346" spans="2:2" ht="18.75">
      <c r="B1346" s="252" t="s">
        <v>799</v>
      </c>
    </row>
    <row r="1347" spans="2:2" ht="18.75">
      <c r="B1347" s="252" t="s">
        <v>800</v>
      </c>
    </row>
    <row r="1348" spans="2:2" ht="18.75">
      <c r="B1348" s="252" t="s">
        <v>801</v>
      </c>
    </row>
    <row r="1349" spans="2:2" ht="18.75">
      <c r="B1349" s="252" t="s">
        <v>802</v>
      </c>
    </row>
    <row r="1350" spans="2:2" ht="18.75">
      <c r="B1350" s="252" t="s">
        <v>803</v>
      </c>
    </row>
    <row r="1351" spans="2:2" ht="18.75">
      <c r="B1351" s="252" t="s">
        <v>804</v>
      </c>
    </row>
    <row r="1352" spans="2:2" ht="18.75">
      <c r="B1352" s="252" t="s">
        <v>805</v>
      </c>
    </row>
    <row r="1353" spans="2:2" ht="18.75">
      <c r="B1353" s="252" t="s">
        <v>806</v>
      </c>
    </row>
    <row r="1354" spans="2:2" ht="18.75">
      <c r="B1354" s="252" t="s">
        <v>807</v>
      </c>
    </row>
    <row r="1355" spans="2:2" ht="18.75">
      <c r="B1355" s="252" t="s">
        <v>808</v>
      </c>
    </row>
    <row r="1356" spans="2:2" ht="18.75">
      <c r="B1356" s="252" t="s">
        <v>809</v>
      </c>
    </row>
    <row r="1357" spans="2:2" ht="18.75">
      <c r="B1357" s="252" t="s">
        <v>810</v>
      </c>
    </row>
    <row r="1358" spans="2:2" ht="18.75">
      <c r="B1358" s="252" t="s">
        <v>811</v>
      </c>
    </row>
    <row r="1359" spans="2:2" ht="18.75">
      <c r="B1359" s="252" t="s">
        <v>812</v>
      </c>
    </row>
    <row r="1360" spans="2:2" ht="18.75">
      <c r="B1360" s="252" t="s">
        <v>813</v>
      </c>
    </row>
    <row r="1361" spans="2:2" ht="18.75">
      <c r="B1361" s="252" t="s">
        <v>814</v>
      </c>
    </row>
    <row r="1362" spans="2:2" ht="18.75">
      <c r="B1362" s="252" t="s">
        <v>1252</v>
      </c>
    </row>
    <row r="1363" spans="2:2" ht="18.75">
      <c r="B1363" s="252" t="s">
        <v>815</v>
      </c>
    </row>
    <row r="1364" spans="2:2" ht="18.75">
      <c r="B1364" s="252" t="s">
        <v>816</v>
      </c>
    </row>
    <row r="1365" spans="2:2" ht="18.75">
      <c r="B1365" s="252" t="s">
        <v>817</v>
      </c>
    </row>
    <row r="1366" spans="2:2" ht="18.75">
      <c r="B1366" s="252" t="s">
        <v>818</v>
      </c>
    </row>
    <row r="1367" spans="2:2" ht="18.75">
      <c r="B1367" s="252" t="s">
        <v>819</v>
      </c>
    </row>
    <row r="1368" spans="2:2" ht="18.75">
      <c r="B1368" s="252" t="s">
        <v>820</v>
      </c>
    </row>
    <row r="1369" spans="2:2" ht="18.75">
      <c r="B1369" s="252" t="s">
        <v>821</v>
      </c>
    </row>
    <row r="1370" spans="2:2" ht="18.75">
      <c r="B1370" s="252" t="s">
        <v>822</v>
      </c>
    </row>
    <row r="1371" spans="2:2" ht="18.75">
      <c r="B1371" s="252" t="s">
        <v>823</v>
      </c>
    </row>
    <row r="1372" spans="2:2" ht="18.75">
      <c r="B1372" s="252" t="s">
        <v>824</v>
      </c>
    </row>
    <row r="1373" spans="2:2" ht="18.75">
      <c r="B1373" s="252"/>
    </row>
    <row r="1374" spans="2:2" ht="18.75">
      <c r="B1374" s="252">
        <v>29</v>
      </c>
    </row>
    <row r="1375" spans="2:2" ht="18.75">
      <c r="B1375" s="252" t="s">
        <v>825</v>
      </c>
    </row>
    <row r="1376" spans="2:2" ht="18.75">
      <c r="B1376" s="252" t="s">
        <v>826</v>
      </c>
    </row>
    <row r="1377" spans="2:2" ht="18.75">
      <c r="B1377" s="252"/>
    </row>
    <row r="1378" spans="2:2" ht="18.75">
      <c r="B1378" s="252" t="s">
        <v>827</v>
      </c>
    </row>
    <row r="1379" spans="2:2" ht="18.75">
      <c r="B1379" s="252" t="s">
        <v>828</v>
      </c>
    </row>
    <row r="1380" spans="2:2" ht="18.75">
      <c r="B1380" s="252"/>
    </row>
    <row r="1381" spans="2:2" ht="18.75">
      <c r="B1381" s="252" t="s">
        <v>829</v>
      </c>
    </row>
    <row r="1382" spans="2:2" ht="18.75">
      <c r="B1382" s="252" t="s">
        <v>830</v>
      </c>
    </row>
    <row r="1383" spans="2:2" ht="18.75">
      <c r="B1383" s="252" t="s">
        <v>831</v>
      </c>
    </row>
    <row r="1384" spans="2:2" ht="18.75">
      <c r="B1384" s="252" t="s">
        <v>832</v>
      </c>
    </row>
    <row r="1385" spans="2:2" ht="18.75">
      <c r="B1385" s="252" t="s">
        <v>833</v>
      </c>
    </row>
    <row r="1386" spans="2:2" ht="18.75">
      <c r="B1386" s="252" t="s">
        <v>834</v>
      </c>
    </row>
    <row r="1387" spans="2:2" ht="18.75">
      <c r="B1387" s="252" t="s">
        <v>835</v>
      </c>
    </row>
    <row r="1388" spans="2:2" ht="18.75">
      <c r="B1388" s="252" t="s">
        <v>836</v>
      </c>
    </row>
    <row r="1389" spans="2:2" ht="18.75">
      <c r="B1389" s="252"/>
    </row>
    <row r="1390" spans="2:2" ht="18.75">
      <c r="B1390" s="252" t="s">
        <v>6864</v>
      </c>
    </row>
    <row r="1391" spans="2:2" ht="18.75">
      <c r="B1391" s="252" t="s">
        <v>6864</v>
      </c>
    </row>
    <row r="1392" spans="2:2" ht="18.75">
      <c r="B1392" s="252" t="s">
        <v>837</v>
      </c>
    </row>
    <row r="1393" spans="2:2" ht="18.75">
      <c r="B1393" s="252" t="s">
        <v>838</v>
      </c>
    </row>
    <row r="1394" spans="2:2" ht="18.75">
      <c r="B1394" s="252" t="s">
        <v>839</v>
      </c>
    </row>
    <row r="1395" spans="2:2" ht="18.75">
      <c r="B1395" s="252" t="s">
        <v>840</v>
      </c>
    </row>
    <row r="1396" spans="2:2" ht="18.75">
      <c r="B1396" s="252"/>
    </row>
    <row r="1397" spans="2:2" ht="18.75">
      <c r="B1397" s="252" t="s">
        <v>841</v>
      </c>
    </row>
    <row r="1398" spans="2:2" ht="18.75">
      <c r="B1398" s="252" t="s">
        <v>842</v>
      </c>
    </row>
    <row r="1399" spans="2:2" ht="18.75">
      <c r="B1399" s="252" t="s">
        <v>843</v>
      </c>
    </row>
    <row r="1400" spans="2:2" ht="18.75">
      <c r="B1400" s="252" t="s">
        <v>844</v>
      </c>
    </row>
    <row r="1401" spans="2:2" ht="18.75">
      <c r="B1401" s="252" t="s">
        <v>714</v>
      </c>
    </row>
    <row r="1402" spans="2:2" ht="18.75">
      <c r="B1402" s="252" t="s">
        <v>1704</v>
      </c>
    </row>
    <row r="1403" spans="2:2" ht="18.75">
      <c r="B1403" s="252" t="s">
        <v>1930</v>
      </c>
    </row>
    <row r="1404" spans="2:2" ht="18.75">
      <c r="B1404" s="252" t="s">
        <v>845</v>
      </c>
    </row>
    <row r="1405" spans="2:2" ht="18.75">
      <c r="B1405" s="252" t="s">
        <v>846</v>
      </c>
    </row>
    <row r="1406" spans="2:2" ht="18.75">
      <c r="B1406" s="252" t="s">
        <v>847</v>
      </c>
    </row>
    <row r="1407" spans="2:2" ht="18.75">
      <c r="B1407" s="252" t="s">
        <v>848</v>
      </c>
    </row>
    <row r="1408" spans="2:2" ht="18.75">
      <c r="B1408" s="252" t="s">
        <v>849</v>
      </c>
    </row>
    <row r="1409" spans="2:2" ht="18.75">
      <c r="B1409" s="252" t="s">
        <v>850</v>
      </c>
    </row>
    <row r="1410" spans="2:2" ht="18.75">
      <c r="B1410" s="252" t="s">
        <v>851</v>
      </c>
    </row>
    <row r="1411" spans="2:2" ht="18.75">
      <c r="B1411" s="252" t="s">
        <v>852</v>
      </c>
    </row>
    <row r="1412" spans="2:2" ht="18.75">
      <c r="B1412" s="252" t="s">
        <v>1679</v>
      </c>
    </row>
    <row r="1413" spans="2:2" ht="18.75">
      <c r="B1413" s="252" t="s">
        <v>853</v>
      </c>
    </row>
    <row r="1414" spans="2:2" ht="18.75">
      <c r="B1414" s="252" t="s">
        <v>854</v>
      </c>
    </row>
    <row r="1415" spans="2:2" ht="18.75">
      <c r="B1415" s="252" t="s">
        <v>855</v>
      </c>
    </row>
    <row r="1416" spans="2:2" ht="18.75">
      <c r="B1416" s="252" t="s">
        <v>1714</v>
      </c>
    </row>
    <row r="1417" spans="2:2" ht="18.75">
      <c r="B1417" s="252" t="s">
        <v>1035</v>
      </c>
    </row>
    <row r="1418" spans="2:2" ht="18.75">
      <c r="B1418" s="252" t="s">
        <v>856</v>
      </c>
    </row>
    <row r="1419" spans="2:2" ht="18.75">
      <c r="B1419" s="252" t="s">
        <v>857</v>
      </c>
    </row>
    <row r="1420" spans="2:2" ht="18.75">
      <c r="B1420" s="252" t="s">
        <v>858</v>
      </c>
    </row>
    <row r="1421" spans="2:2" ht="18.75">
      <c r="B1421" s="252">
        <v>30</v>
      </c>
    </row>
    <row r="1422" spans="2:2" ht="18.75">
      <c r="B1422" s="252" t="s">
        <v>859</v>
      </c>
    </row>
    <row r="1423" spans="2:2" ht="18.75">
      <c r="B1423" s="252" t="s">
        <v>1679</v>
      </c>
    </row>
    <row r="1424" spans="2:2" ht="18.75">
      <c r="B1424" s="252" t="s">
        <v>860</v>
      </c>
    </row>
    <row r="1425" spans="2:2" ht="18.75">
      <c r="B1425" s="252" t="s">
        <v>861</v>
      </c>
    </row>
    <row r="1426" spans="2:2" ht="18.75">
      <c r="B1426" s="252" t="s">
        <v>862</v>
      </c>
    </row>
    <row r="1427" spans="2:2" ht="18.75">
      <c r="B1427" s="252" t="s">
        <v>863</v>
      </c>
    </row>
    <row r="1428" spans="2:2" ht="18.75">
      <c r="B1428" s="252" t="s">
        <v>864</v>
      </c>
    </row>
    <row r="1429" spans="2:2" ht="18.75">
      <c r="B1429" s="252" t="s">
        <v>865</v>
      </c>
    </row>
    <row r="1430" spans="2:2" ht="18.75">
      <c r="B1430" s="252" t="s">
        <v>866</v>
      </c>
    </row>
    <row r="1431" spans="2:2" ht="18.75">
      <c r="B1431" s="252" t="s">
        <v>867</v>
      </c>
    </row>
    <row r="1432" spans="2:2" ht="18.75">
      <c r="B1432" s="252" t="s">
        <v>868</v>
      </c>
    </row>
    <row r="1433" spans="2:2" ht="18.75">
      <c r="B1433" s="252" t="s">
        <v>869</v>
      </c>
    </row>
    <row r="1434" spans="2:2" ht="18.75">
      <c r="B1434" s="252" t="s">
        <v>870</v>
      </c>
    </row>
    <row r="1435" spans="2:2" ht="18.75">
      <c r="B1435" s="252" t="s">
        <v>871</v>
      </c>
    </row>
    <row r="1436" spans="2:2" ht="18.75">
      <c r="B1436" s="252" t="s">
        <v>872</v>
      </c>
    </row>
    <row r="1437" spans="2:2" ht="18.75">
      <c r="B1437" s="252" t="s">
        <v>873</v>
      </c>
    </row>
    <row r="1438" spans="2:2" ht="18.75">
      <c r="B1438" s="252" t="s">
        <v>874</v>
      </c>
    </row>
    <row r="1439" spans="2:2" ht="18.75">
      <c r="B1439" s="252" t="s">
        <v>1158</v>
      </c>
    </row>
    <row r="1440" spans="2:2" ht="18.75">
      <c r="B1440" s="252" t="s">
        <v>875</v>
      </c>
    </row>
    <row r="1441" spans="2:2" ht="18.75">
      <c r="B1441" s="252" t="s">
        <v>876</v>
      </c>
    </row>
    <row r="1442" spans="2:2" ht="18.75">
      <c r="B1442" s="252" t="s">
        <v>877</v>
      </c>
    </row>
    <row r="1443" spans="2:2" ht="18.75">
      <c r="B1443" s="252" t="s">
        <v>878</v>
      </c>
    </row>
    <row r="1444" spans="2:2" ht="18.75">
      <c r="B1444" s="252" t="s">
        <v>879</v>
      </c>
    </row>
    <row r="1445" spans="2:2" ht="18.75">
      <c r="B1445" s="252" t="s">
        <v>880</v>
      </c>
    </row>
    <row r="1446" spans="2:2" ht="18.75">
      <c r="B1446" s="252" t="s">
        <v>881</v>
      </c>
    </row>
    <row r="1447" spans="2:2" ht="18.75">
      <c r="B1447" s="252" t="s">
        <v>882</v>
      </c>
    </row>
    <row r="1448" spans="2:2" ht="18.75">
      <c r="B1448" s="252" t="s">
        <v>883</v>
      </c>
    </row>
    <row r="1449" spans="2:2" ht="18.75">
      <c r="B1449" s="252" t="s">
        <v>1944</v>
      </c>
    </row>
    <row r="1450" spans="2:2" ht="18.75">
      <c r="B1450" s="252" t="s">
        <v>1704</v>
      </c>
    </row>
    <row r="1451" spans="2:2" ht="18.75">
      <c r="B1451" s="252" t="s">
        <v>884</v>
      </c>
    </row>
    <row r="1452" spans="2:2" ht="18.75">
      <c r="B1452" s="252" t="s">
        <v>885</v>
      </c>
    </row>
    <row r="1453" spans="2:2" ht="18.75">
      <c r="B1453" s="252" t="s">
        <v>886</v>
      </c>
    </row>
    <row r="1454" spans="2:2" ht="18.75">
      <c r="B1454" s="252" t="s">
        <v>887</v>
      </c>
    </row>
    <row r="1455" spans="2:2" ht="18.75">
      <c r="B1455" s="252" t="s">
        <v>888</v>
      </c>
    </row>
    <row r="1456" spans="2:2" ht="18.75">
      <c r="B1456" s="252" t="s">
        <v>889</v>
      </c>
    </row>
    <row r="1457" spans="2:2" ht="18.75">
      <c r="B1457" s="252" t="s">
        <v>1714</v>
      </c>
    </row>
    <row r="1458" spans="2:2" ht="18.75">
      <c r="B1458" s="252" t="s">
        <v>890</v>
      </c>
    </row>
    <row r="1459" spans="2:2" ht="18.75">
      <c r="B1459" s="252" t="s">
        <v>891</v>
      </c>
    </row>
    <row r="1460" spans="2:2" ht="18.75">
      <c r="B1460" s="252" t="s">
        <v>892</v>
      </c>
    </row>
    <row r="1461" spans="2:2" ht="18.75">
      <c r="B1461" s="252" t="s">
        <v>1698</v>
      </c>
    </row>
    <row r="1462" spans="2:2" ht="18.75">
      <c r="B1462" s="252" t="s">
        <v>718</v>
      </c>
    </row>
    <row r="1463" spans="2:2" ht="18.75">
      <c r="B1463" s="252" t="s">
        <v>893</v>
      </c>
    </row>
    <row r="1464" spans="2:2" ht="18.75">
      <c r="B1464" s="252" t="s">
        <v>894</v>
      </c>
    </row>
    <row r="1465" spans="2:2" ht="18.75">
      <c r="B1465" s="252"/>
    </row>
    <row r="1466" spans="2:2" ht="18.75">
      <c r="B1466" s="252" t="s">
        <v>895</v>
      </c>
    </row>
    <row r="1467" spans="2:2" ht="18.75">
      <c r="B1467" s="252" t="s">
        <v>896</v>
      </c>
    </row>
    <row r="1468" spans="2:2" ht="18.75">
      <c r="B1468" s="252">
        <v>31</v>
      </c>
    </row>
    <row r="1469" spans="2:2" ht="18.75">
      <c r="B1469" s="252" t="s">
        <v>897</v>
      </c>
    </row>
    <row r="1470" spans="2:2" ht="18.75">
      <c r="B1470" s="252" t="s">
        <v>898</v>
      </c>
    </row>
    <row r="1471" spans="2:2" ht="18.75">
      <c r="B1471" s="252" t="s">
        <v>899</v>
      </c>
    </row>
    <row r="1472" spans="2:2" ht="18.75">
      <c r="B1472" s="252" t="s">
        <v>900</v>
      </c>
    </row>
    <row r="1473" spans="2:2" ht="18.75">
      <c r="B1473" s="252" t="s">
        <v>901</v>
      </c>
    </row>
    <row r="1474" spans="2:2" ht="18.75">
      <c r="B1474" s="252"/>
    </row>
    <row r="1475" spans="2:2" ht="18.75">
      <c r="B1475" s="252" t="s">
        <v>902</v>
      </c>
    </row>
    <row r="1476" spans="2:2" ht="18.75">
      <c r="B1476" s="252" t="s">
        <v>903</v>
      </c>
    </row>
    <row r="1477" spans="2:2" ht="18.75">
      <c r="B1477" s="252" t="s">
        <v>1158</v>
      </c>
    </row>
    <row r="1478" spans="2:2" ht="18.75">
      <c r="B1478" s="252" t="s">
        <v>904</v>
      </c>
    </row>
    <row r="1479" spans="2:2" ht="18.75">
      <c r="B1479" s="252" t="s">
        <v>724</v>
      </c>
    </row>
    <row r="1480" spans="2:2" ht="18.75">
      <c r="B1480" s="252" t="s">
        <v>905</v>
      </c>
    </row>
    <row r="1481" spans="2:2" ht="18.75">
      <c r="B1481" s="252"/>
    </row>
    <row r="1482" spans="2:2" ht="18.75">
      <c r="B1482" s="252" t="s">
        <v>906</v>
      </c>
    </row>
    <row r="1483" spans="2:2" ht="18.75">
      <c r="B1483" s="252" t="s">
        <v>896</v>
      </c>
    </row>
    <row r="1484" spans="2:2" ht="18.75">
      <c r="B1484" s="252" t="s">
        <v>907</v>
      </c>
    </row>
    <row r="1485" spans="2:2" ht="18.75">
      <c r="B1485" s="252" t="s">
        <v>908</v>
      </c>
    </row>
    <row r="1486" spans="2:2" ht="18.75">
      <c r="B1486" s="252" t="s">
        <v>909</v>
      </c>
    </row>
    <row r="1487" spans="2:2" ht="18.75">
      <c r="B1487" s="252" t="s">
        <v>910</v>
      </c>
    </row>
    <row r="1488" spans="2:2" ht="18.75">
      <c r="B1488" s="252" t="s">
        <v>911</v>
      </c>
    </row>
    <row r="1489" spans="2:2" ht="18.75">
      <c r="B1489" s="252"/>
    </row>
    <row r="1490" spans="2:2" ht="18.75">
      <c r="B1490" s="252" t="s">
        <v>912</v>
      </c>
    </row>
    <row r="1491" spans="2:2" ht="18.75">
      <c r="B1491" s="252" t="s">
        <v>913</v>
      </c>
    </row>
    <row r="1492" spans="2:2" ht="18.75">
      <c r="B1492" s="252" t="s">
        <v>914</v>
      </c>
    </row>
    <row r="1493" spans="2:2" ht="18.75">
      <c r="B1493" s="252" t="s">
        <v>915</v>
      </c>
    </row>
    <row r="1494" spans="2:2" ht="18.75">
      <c r="B1494" s="252" t="s">
        <v>1944</v>
      </c>
    </row>
    <row r="1495" spans="2:2" ht="18.75">
      <c r="B1495" s="252" t="s">
        <v>1704</v>
      </c>
    </row>
    <row r="1496" spans="2:2" ht="18.75">
      <c r="B1496" s="252" t="s">
        <v>884</v>
      </c>
    </row>
    <row r="1497" spans="2:2" ht="18.75">
      <c r="B1497" s="252" t="s">
        <v>916</v>
      </c>
    </row>
    <row r="1498" spans="2:2" ht="18.75">
      <c r="B1498" s="252" t="s">
        <v>1933</v>
      </c>
    </row>
    <row r="1499" spans="2:2" ht="18.75">
      <c r="B1499" s="252" t="s">
        <v>917</v>
      </c>
    </row>
    <row r="1500" spans="2:2" ht="18.75">
      <c r="B1500" s="252" t="s">
        <v>1679</v>
      </c>
    </row>
    <row r="1501" spans="2:2" ht="18.75">
      <c r="B1501" s="252" t="s">
        <v>918</v>
      </c>
    </row>
    <row r="1502" spans="2:2" ht="18.75">
      <c r="B1502" s="252" t="s">
        <v>919</v>
      </c>
    </row>
    <row r="1503" spans="2:2" ht="18.75">
      <c r="B1503" s="252" t="s">
        <v>920</v>
      </c>
    </row>
    <row r="1504" spans="2:2" ht="18.75">
      <c r="B1504" s="252" t="s">
        <v>921</v>
      </c>
    </row>
    <row r="1505" spans="2:2" ht="18.75">
      <c r="B1505" s="252" t="s">
        <v>1944</v>
      </c>
    </row>
    <row r="1506" spans="2:2" ht="18.75">
      <c r="B1506" s="252" t="s">
        <v>1704</v>
      </c>
    </row>
    <row r="1507" spans="2:2" ht="18.75">
      <c r="B1507" s="252" t="s">
        <v>922</v>
      </c>
    </row>
    <row r="1508" spans="2:2" ht="18.75">
      <c r="B1508" s="252" t="s">
        <v>1714</v>
      </c>
    </row>
    <row r="1509" spans="2:2" ht="18.75">
      <c r="B1509" s="252" t="s">
        <v>923</v>
      </c>
    </row>
    <row r="1510" spans="2:2" ht="18.75">
      <c r="B1510" s="252" t="s">
        <v>924</v>
      </c>
    </row>
    <row r="1511" spans="2:2" ht="18.75">
      <c r="B1511" s="252" t="s">
        <v>925</v>
      </c>
    </row>
    <row r="1512" spans="2:2" ht="18.75">
      <c r="B1512" s="252" t="s">
        <v>926</v>
      </c>
    </row>
    <row r="1513" spans="2:2" ht="18.75">
      <c r="B1513" s="252">
        <v>32</v>
      </c>
    </row>
    <row r="1514" spans="2:2" ht="18.75">
      <c r="B1514" s="252" t="s">
        <v>1961</v>
      </c>
    </row>
    <row r="1515" spans="2:2" ht="18.75">
      <c r="B1515" s="252" t="s">
        <v>927</v>
      </c>
    </row>
    <row r="1516" spans="2:2" ht="18.75">
      <c r="B1516" s="252" t="s">
        <v>928</v>
      </c>
    </row>
    <row r="1517" spans="2:2" ht="18.75">
      <c r="B1517" s="252" t="s">
        <v>929</v>
      </c>
    </row>
    <row r="1518" spans="2:2" ht="18.75">
      <c r="B1518" s="252" t="s">
        <v>930</v>
      </c>
    </row>
    <row r="1519" spans="2:2" ht="18.75">
      <c r="B1519" s="252" t="s">
        <v>931</v>
      </c>
    </row>
    <row r="1520" spans="2:2" ht="18.75">
      <c r="B1520" s="252" t="s">
        <v>932</v>
      </c>
    </row>
    <row r="1521" spans="2:2" ht="18.75">
      <c r="B1521" s="252" t="s">
        <v>933</v>
      </c>
    </row>
    <row r="1522" spans="2:2" ht="18.75">
      <c r="B1522" s="252" t="s">
        <v>934</v>
      </c>
    </row>
    <row r="1523" spans="2:2" ht="18.75">
      <c r="B1523" s="252"/>
    </row>
    <row r="1524" spans="2:2" ht="18.75">
      <c r="B1524" s="252" t="s">
        <v>935</v>
      </c>
    </row>
    <row r="1525" spans="2:2" ht="18.75">
      <c r="B1525" s="252" t="s">
        <v>936</v>
      </c>
    </row>
    <row r="1526" spans="2:2" ht="18.75">
      <c r="B1526" s="252" t="s">
        <v>937</v>
      </c>
    </row>
    <row r="1527" spans="2:2" ht="18.75">
      <c r="B1527" s="252" t="s">
        <v>938</v>
      </c>
    </row>
    <row r="1528" spans="2:2" ht="18.75">
      <c r="B1528" s="252" t="s">
        <v>939</v>
      </c>
    </row>
    <row r="1529" spans="2:2" ht="18.75">
      <c r="B1529" s="252"/>
    </row>
    <row r="1530" spans="2:2" ht="18.75">
      <c r="B1530" s="252" t="s">
        <v>940</v>
      </c>
    </row>
    <row r="1531" spans="2:2" ht="18.75">
      <c r="B1531" s="252" t="s">
        <v>941</v>
      </c>
    </row>
    <row r="1532" spans="2:2" ht="18.75">
      <c r="B1532" s="252" t="s">
        <v>942</v>
      </c>
    </row>
    <row r="1533" spans="2:2" ht="18.75">
      <c r="B1533" s="252" t="s">
        <v>1704</v>
      </c>
    </row>
    <row r="1534" spans="2:2" ht="18.75">
      <c r="B1534" s="252" t="s">
        <v>943</v>
      </c>
    </row>
    <row r="1535" spans="2:2" ht="18.75">
      <c r="B1535" s="252" t="s">
        <v>944</v>
      </c>
    </row>
    <row r="1536" spans="2:2" ht="18.75">
      <c r="B1536" s="252" t="s">
        <v>945</v>
      </c>
    </row>
    <row r="1537" spans="2:2" ht="18.75">
      <c r="B1537" s="252" t="s">
        <v>946</v>
      </c>
    </row>
    <row r="1538" spans="2:2" ht="18.75">
      <c r="B1538" s="252" t="s">
        <v>1679</v>
      </c>
    </row>
    <row r="1539" spans="2:2" ht="18.75">
      <c r="B1539" s="252" t="s">
        <v>947</v>
      </c>
    </row>
    <row r="1540" spans="2:2" ht="18.75">
      <c r="B1540" s="252" t="s">
        <v>948</v>
      </c>
    </row>
    <row r="1541" spans="2:2" ht="18.75">
      <c r="B1541" s="252" t="s">
        <v>949</v>
      </c>
    </row>
    <row r="1542" spans="2:2" ht="18.75">
      <c r="B1542" s="252" t="s">
        <v>950</v>
      </c>
    </row>
    <row r="1543" spans="2:2" ht="18.75">
      <c r="B1543" s="252" t="s">
        <v>951</v>
      </c>
    </row>
    <row r="1544" spans="2:2" ht="18.75">
      <c r="B1544" s="252" t="s">
        <v>952</v>
      </c>
    </row>
    <row r="1545" spans="2:2" ht="18.75">
      <c r="B1545" s="252" t="s">
        <v>953</v>
      </c>
    </row>
    <row r="1546" spans="2:2" ht="18.75">
      <c r="B1546" s="252" t="s">
        <v>1698</v>
      </c>
    </row>
    <row r="1547" spans="2:2" ht="18.75">
      <c r="B1547" s="252" t="s">
        <v>954</v>
      </c>
    </row>
    <row r="1548" spans="2:2" ht="18.75">
      <c r="B1548" s="252" t="s">
        <v>955</v>
      </c>
    </row>
    <row r="1549" spans="2:2" ht="18.75">
      <c r="B1549" s="252" t="s">
        <v>1714</v>
      </c>
    </row>
    <row r="1550" spans="2:2" ht="18.75">
      <c r="B1550" s="252" t="s">
        <v>956</v>
      </c>
    </row>
    <row r="1551" spans="2:2" ht="18.75">
      <c r="B1551" s="252" t="s">
        <v>957</v>
      </c>
    </row>
    <row r="1552" spans="2:2" ht="18.75">
      <c r="B1552" s="252" t="s">
        <v>958</v>
      </c>
    </row>
    <row r="1553" spans="2:2" ht="18.75">
      <c r="B1553" s="252" t="s">
        <v>959</v>
      </c>
    </row>
    <row r="1554" spans="2:2" ht="18.75">
      <c r="B1554" s="252" t="s">
        <v>941</v>
      </c>
    </row>
    <row r="1555" spans="2:2" ht="18.75">
      <c r="B1555" s="252" t="s">
        <v>942</v>
      </c>
    </row>
    <row r="1556" spans="2:2" ht="18.75">
      <c r="B1556" s="252" t="s">
        <v>1704</v>
      </c>
    </row>
    <row r="1557" spans="2:2" ht="18.75">
      <c r="B1557" s="252" t="s">
        <v>960</v>
      </c>
    </row>
    <row r="1558" spans="2:2" ht="18.75">
      <c r="B1558" s="252" t="s">
        <v>961</v>
      </c>
    </row>
    <row r="1559" spans="2:2" ht="18.75">
      <c r="B1559" s="252">
        <v>33</v>
      </c>
    </row>
    <row r="1560" spans="2:2" ht="18.75">
      <c r="B1560" s="252" t="s">
        <v>924</v>
      </c>
    </row>
    <row r="1561" spans="2:2" ht="18.75">
      <c r="B1561" s="252" t="s">
        <v>962</v>
      </c>
    </row>
    <row r="1562" spans="2:2" ht="18.75">
      <c r="B1562" s="252" t="s">
        <v>934</v>
      </c>
    </row>
    <row r="1563" spans="2:2" ht="18.75">
      <c r="B1563" s="252" t="s">
        <v>963</v>
      </c>
    </row>
    <row r="1564" spans="2:2" ht="18.75">
      <c r="B1564" s="252" t="s">
        <v>964</v>
      </c>
    </row>
    <row r="1565" spans="2:2" ht="18.75">
      <c r="B1565" s="252" t="s">
        <v>965</v>
      </c>
    </row>
    <row r="1566" spans="2:2" ht="18.75">
      <c r="B1566" s="252" t="s">
        <v>966</v>
      </c>
    </row>
    <row r="1567" spans="2:2" ht="18.75">
      <c r="B1567" s="252" t="s">
        <v>1466</v>
      </c>
    </row>
    <row r="1568" spans="2:2" ht="18.75">
      <c r="B1568" s="252" t="s">
        <v>967</v>
      </c>
    </row>
    <row r="1569" spans="2:2" ht="18.75">
      <c r="B1569" s="252" t="s">
        <v>968</v>
      </c>
    </row>
    <row r="1570" spans="2:2" ht="18.75">
      <c r="B1570" s="252" t="s">
        <v>969</v>
      </c>
    </row>
    <row r="1571" spans="2:2" ht="18.75">
      <c r="B1571" s="252" t="s">
        <v>970</v>
      </c>
    </row>
    <row r="1572" spans="2:2" ht="18.75">
      <c r="B1572" s="252" t="s">
        <v>971</v>
      </c>
    </row>
    <row r="1573" spans="2:2" ht="18.75">
      <c r="B1573" s="252" t="s">
        <v>972</v>
      </c>
    </row>
    <row r="1574" spans="2:2" ht="18.75">
      <c r="B1574" s="252" t="s">
        <v>973</v>
      </c>
    </row>
    <row r="1575" spans="2:2" ht="18.75">
      <c r="B1575" s="252" t="s">
        <v>974</v>
      </c>
    </row>
    <row r="1576" spans="2:2" ht="18.75">
      <c r="B1576" s="252" t="s">
        <v>975</v>
      </c>
    </row>
    <row r="1577" spans="2:2" ht="18.75">
      <c r="B1577" s="252" t="s">
        <v>934</v>
      </c>
    </row>
    <row r="1578" spans="2:2" ht="18.75">
      <c r="B1578" s="252" t="s">
        <v>976</v>
      </c>
    </row>
    <row r="1579" spans="2:2" ht="18.75">
      <c r="B1579" s="252" t="s">
        <v>977</v>
      </c>
    </row>
    <row r="1580" spans="2:2" ht="18.75">
      <c r="B1580" s="252" t="s">
        <v>978</v>
      </c>
    </row>
    <row r="1581" spans="2:2" ht="18.75">
      <c r="B1581" s="252" t="s">
        <v>979</v>
      </c>
    </row>
    <row r="1582" spans="2:2" ht="18.75">
      <c r="B1582" s="252"/>
    </row>
    <row r="1583" spans="2:2" ht="18.75">
      <c r="B1583" s="252" t="s">
        <v>980</v>
      </c>
    </row>
    <row r="1584" spans="2:2" ht="18.75">
      <c r="B1584" s="252"/>
    </row>
    <row r="1585" spans="2:2" ht="18.75">
      <c r="B1585" s="252" t="s">
        <v>981</v>
      </c>
    </row>
    <row r="1586" spans="2:2" ht="18.75">
      <c r="B1586" s="252" t="s">
        <v>982</v>
      </c>
    </row>
    <row r="1587" spans="2:2" ht="18.75">
      <c r="B1587" s="252" t="s">
        <v>983</v>
      </c>
    </row>
    <row r="1588" spans="2:2" ht="18.75">
      <c r="B1588" s="252" t="s">
        <v>984</v>
      </c>
    </row>
    <row r="1589" spans="2:2" ht="18.75">
      <c r="B1589" s="252"/>
    </row>
    <row r="1590" spans="2:2" ht="18.75">
      <c r="B1590" s="252" t="s">
        <v>985</v>
      </c>
    </row>
    <row r="1591" spans="2:2" ht="18.75">
      <c r="B1591" s="252"/>
    </row>
    <row r="1592" spans="2:2" ht="18.75">
      <c r="B1592" s="252" t="s">
        <v>986</v>
      </c>
    </row>
    <row r="1593" spans="2:2" ht="18.75">
      <c r="B1593" s="252" t="s">
        <v>987</v>
      </c>
    </row>
    <row r="1594" spans="2:2" ht="18.75">
      <c r="B1594" s="252" t="s">
        <v>988</v>
      </c>
    </row>
    <row r="1595" spans="2:2" ht="18.75">
      <c r="B1595" s="252" t="s">
        <v>989</v>
      </c>
    </row>
    <row r="1596" spans="2:2" ht="18.75">
      <c r="B1596" s="252" t="s">
        <v>990</v>
      </c>
    </row>
    <row r="1597" spans="2:2" ht="18.75">
      <c r="B1597" s="252" t="s">
        <v>991</v>
      </c>
    </row>
    <row r="1598" spans="2:2" ht="18.75">
      <c r="B1598" s="252" t="s">
        <v>992</v>
      </c>
    </row>
    <row r="1599" spans="2:2" ht="18.75">
      <c r="B1599" s="252" t="s">
        <v>993</v>
      </c>
    </row>
    <row r="1600" spans="2:2" ht="18.75">
      <c r="B1600" s="252" t="s">
        <v>994</v>
      </c>
    </row>
    <row r="1601" spans="2:2" ht="18.75">
      <c r="B1601" s="252" t="s">
        <v>995</v>
      </c>
    </row>
    <row r="1602" spans="2:2" ht="18.75">
      <c r="B1602" s="252" t="s">
        <v>996</v>
      </c>
    </row>
    <row r="1603" spans="2:2" ht="18.75">
      <c r="B1603" s="252" t="s">
        <v>746</v>
      </c>
    </row>
    <row r="1604" spans="2:2" ht="18.75">
      <c r="B1604" s="252">
        <v>34</v>
      </c>
    </row>
    <row r="1605" spans="2:2" ht="18.75">
      <c r="B1605" s="252" t="s">
        <v>997</v>
      </c>
    </row>
    <row r="1606" spans="2:2" ht="18.75">
      <c r="B1606" s="252" t="s">
        <v>998</v>
      </c>
    </row>
    <row r="1607" spans="2:2" ht="18.75">
      <c r="B1607" s="252" t="s">
        <v>1316</v>
      </c>
    </row>
    <row r="1608" spans="2:2" ht="18.75">
      <c r="B1608" s="252" t="s">
        <v>999</v>
      </c>
    </row>
    <row r="1609" spans="2:2" ht="18.75">
      <c r="B1609" s="252" t="s">
        <v>1000</v>
      </c>
    </row>
    <row r="1610" spans="2:2" ht="18.75">
      <c r="B1610" s="252" t="s">
        <v>1466</v>
      </c>
    </row>
    <row r="1611" spans="2:2" ht="18.75">
      <c r="B1611" s="252" t="s">
        <v>1001</v>
      </c>
    </row>
    <row r="1612" spans="2:2" ht="18.75">
      <c r="B1612" s="252" t="s">
        <v>1002</v>
      </c>
    </row>
    <row r="1613" spans="2:2" ht="18.75">
      <c r="B1613" s="252" t="s">
        <v>1003</v>
      </c>
    </row>
    <row r="1614" spans="2:2" ht="18.75">
      <c r="B1614" s="252" t="s">
        <v>1004</v>
      </c>
    </row>
    <row r="1615" spans="2:2" ht="18.75">
      <c r="B1615" s="252" t="s">
        <v>6864</v>
      </c>
    </row>
    <row r="1616" spans="2:2" ht="18.75">
      <c r="B1616" s="252" t="s">
        <v>1005</v>
      </c>
    </row>
    <row r="1617" spans="2:2" ht="18.75">
      <c r="B1617" s="252" t="s">
        <v>1006</v>
      </c>
    </row>
    <row r="1618" spans="2:2" ht="18.75">
      <c r="B1618" s="252"/>
    </row>
    <row r="1619" spans="2:2" ht="18.75">
      <c r="B1619" s="252" t="s">
        <v>1007</v>
      </c>
    </row>
    <row r="1620" spans="2:2" ht="18.75">
      <c r="B1620" s="252" t="s">
        <v>1008</v>
      </c>
    </row>
    <row r="1621" spans="2:2" ht="18.75">
      <c r="B1621" s="252" t="s">
        <v>1009</v>
      </c>
    </row>
    <row r="1622" spans="2:2" ht="18.75">
      <c r="B1622" s="252" t="s">
        <v>1010</v>
      </c>
    </row>
    <row r="1623" spans="2:2" ht="18.75">
      <c r="B1623" s="252" t="s">
        <v>1011</v>
      </c>
    </row>
    <row r="1624" spans="2:2" ht="18.75">
      <c r="B1624" s="252" t="s">
        <v>1012</v>
      </c>
    </row>
    <row r="1625" spans="2:2" ht="18.75">
      <c r="B1625" s="252" t="s">
        <v>1013</v>
      </c>
    </row>
    <row r="1626" spans="2:2" ht="18.75">
      <c r="B1626" s="252" t="s">
        <v>1014</v>
      </c>
    </row>
    <row r="1627" spans="2:2" ht="18.75">
      <c r="B1627" s="252" t="s">
        <v>1015</v>
      </c>
    </row>
    <row r="1628" spans="2:2" ht="18.75">
      <c r="B1628" s="252" t="s">
        <v>1016</v>
      </c>
    </row>
    <row r="1629" spans="2:2" ht="18.75">
      <c r="B1629" s="252" t="s">
        <v>1017</v>
      </c>
    </row>
    <row r="1630" spans="2:2" ht="18.75">
      <c r="B1630" s="252" t="s">
        <v>1018</v>
      </c>
    </row>
    <row r="1631" spans="2:2" ht="18.75">
      <c r="B1631" s="252" t="s">
        <v>1019</v>
      </c>
    </row>
    <row r="1632" spans="2:2" ht="18.75">
      <c r="B1632" s="252" t="s">
        <v>1020</v>
      </c>
    </row>
    <row r="1633" spans="2:2" ht="18.75">
      <c r="B1633" s="252" t="s">
        <v>1021</v>
      </c>
    </row>
    <row r="1634" spans="2:2" ht="18.75">
      <c r="B1634" s="252" t="s">
        <v>1022</v>
      </c>
    </row>
    <row r="1635" spans="2:2" ht="18.75">
      <c r="B1635" s="252" t="s">
        <v>1023</v>
      </c>
    </row>
    <row r="1636" spans="2:2" ht="18.75">
      <c r="B1636" s="252" t="s">
        <v>1024</v>
      </c>
    </row>
    <row r="1637" spans="2:2" ht="18.75">
      <c r="B1637" s="252"/>
    </row>
    <row r="1638" spans="2:2" ht="18.75">
      <c r="B1638" s="252" t="s">
        <v>1025</v>
      </c>
    </row>
    <row r="1639" spans="2:2" ht="18.75">
      <c r="B1639" s="252" t="s">
        <v>1026</v>
      </c>
    </row>
    <row r="1640" spans="2:2" ht="18.75">
      <c r="B1640" s="252"/>
    </row>
    <row r="1641" spans="2:2" ht="18.75">
      <c r="B1641" s="252" t="s">
        <v>1027</v>
      </c>
    </row>
    <row r="1642" spans="2:2" ht="18.75">
      <c r="B1642" s="252"/>
    </row>
    <row r="1643" spans="2:2" ht="18.75">
      <c r="B1643" s="252" t="s">
        <v>1028</v>
      </c>
    </row>
    <row r="1644" spans="2:2" ht="18.75">
      <c r="B1644" s="252" t="s">
        <v>1029</v>
      </c>
    </row>
    <row r="1645" spans="2:2" ht="18.75">
      <c r="B1645" s="252" t="s">
        <v>1030</v>
      </c>
    </row>
    <row r="1646" spans="2:2" ht="18.75">
      <c r="B1646" s="252" t="s">
        <v>1031</v>
      </c>
    </row>
    <row r="1647" spans="2:2" ht="18.75">
      <c r="B1647" s="252" t="s">
        <v>1032</v>
      </c>
    </row>
    <row r="1648" spans="2:2" ht="18.75">
      <c r="B1648" s="252"/>
    </row>
    <row r="1649" spans="2:2" ht="18.75">
      <c r="B1649" s="252">
        <v>35</v>
      </c>
    </row>
    <row r="1650" spans="2:2" ht="18.75">
      <c r="B1650" s="252" t="s">
        <v>163</v>
      </c>
    </row>
    <row r="1651" spans="2:2" ht="18.75">
      <c r="B1651" s="252" t="s">
        <v>164</v>
      </c>
    </row>
    <row r="1652" spans="2:2" ht="18.75">
      <c r="B1652" s="252" t="s">
        <v>165</v>
      </c>
    </row>
    <row r="1653" spans="2:2" ht="18.75">
      <c r="B1653" s="252" t="s">
        <v>166</v>
      </c>
    </row>
    <row r="1654" spans="2:2" ht="18.75">
      <c r="B1654" s="252" t="s">
        <v>167</v>
      </c>
    </row>
    <row r="1655" spans="2:2" ht="18.75">
      <c r="B1655" s="252" t="s">
        <v>168</v>
      </c>
    </row>
    <row r="1656" spans="2:2" ht="18.75">
      <c r="B1656" s="252" t="s">
        <v>169</v>
      </c>
    </row>
    <row r="1657" spans="2:2" ht="18.75">
      <c r="B1657" s="252" t="s">
        <v>170</v>
      </c>
    </row>
    <row r="1658" spans="2:2" ht="18.75">
      <c r="B1658" s="252" t="s">
        <v>171</v>
      </c>
    </row>
    <row r="1659" spans="2:2" ht="18.75">
      <c r="B1659" s="252" t="s">
        <v>6864</v>
      </c>
    </row>
    <row r="1660" spans="2:2" ht="18.75">
      <c r="B1660" s="252" t="s">
        <v>172</v>
      </c>
    </row>
    <row r="1661" spans="2:2" ht="18.75">
      <c r="B1661" s="252" t="s">
        <v>173</v>
      </c>
    </row>
    <row r="1662" spans="2:2" ht="18.75">
      <c r="B1662" s="252" t="s">
        <v>174</v>
      </c>
    </row>
    <row r="1663" spans="2:2" ht="18.75">
      <c r="B1663" s="252" t="s">
        <v>6851</v>
      </c>
    </row>
    <row r="1664" spans="2:2" ht="18.75">
      <c r="B1664" s="252"/>
    </row>
    <row r="1665" spans="2:2" ht="18.75">
      <c r="B1665" s="252" t="s">
        <v>175</v>
      </c>
    </row>
    <row r="1666" spans="2:2" ht="18.75">
      <c r="B1666" s="252" t="s">
        <v>176</v>
      </c>
    </row>
    <row r="1667" spans="2:2" ht="18.75">
      <c r="B1667" s="252" t="s">
        <v>177</v>
      </c>
    </row>
    <row r="1668" spans="2:2" ht="18.75">
      <c r="B1668" s="252" t="s">
        <v>178</v>
      </c>
    </row>
    <row r="1669" spans="2:2" ht="18.75">
      <c r="B1669" s="252" t="s">
        <v>179</v>
      </c>
    </row>
    <row r="1670" spans="2:2" ht="18.75">
      <c r="B1670" s="252" t="s">
        <v>180</v>
      </c>
    </row>
    <row r="1671" spans="2:2" ht="18.75">
      <c r="B1671" s="252" t="s">
        <v>181</v>
      </c>
    </row>
    <row r="1672" spans="2:2" ht="18.75">
      <c r="B1672" s="252" t="s">
        <v>182</v>
      </c>
    </row>
    <row r="1673" spans="2:2" ht="18.75">
      <c r="B1673" s="252" t="e">
        <f ca="1">- плановых проверок соблюдения и исполнения должностными лицами</f>
        <v>#NAME?</v>
      </c>
    </row>
    <row r="1674" spans="2:2" ht="18.75">
      <c r="B1674" s="252" t="s">
        <v>183</v>
      </c>
    </row>
    <row r="1675" spans="2:2" ht="18.75">
      <c r="B1675" s="252" t="s">
        <v>184</v>
      </c>
    </row>
    <row r="1676" spans="2:2" ht="18.75">
      <c r="B1676" s="252" t="e">
        <f ca="1">- внеплановых проверок соблюдения и предоставления муниципальными</f>
        <v>#NAME?</v>
      </c>
    </row>
    <row r="1677" spans="2:2" ht="18.75">
      <c r="B1677" s="252" t="s">
        <v>185</v>
      </c>
    </row>
    <row r="1678" spans="2:2" ht="18.75">
      <c r="B1678" s="252" t="s">
        <v>186</v>
      </c>
    </row>
    <row r="1679" spans="2:2" ht="18.75">
      <c r="B1679" s="252" t="s">
        <v>187</v>
      </c>
    </row>
    <row r="1680" spans="2:2" ht="18.75">
      <c r="B1680" s="252" t="s">
        <v>188</v>
      </c>
    </row>
    <row r="1681" spans="2:2" ht="18.75">
      <c r="B1681" s="252" t="s">
        <v>189</v>
      </c>
    </row>
    <row r="1682" spans="2:2" ht="18.75">
      <c r="B1682" s="252" t="s">
        <v>190</v>
      </c>
    </row>
    <row r="1683" spans="2:2" ht="18.75">
      <c r="B1683" s="252" t="s">
        <v>191</v>
      </c>
    </row>
    <row r="1684" spans="2:2" ht="18.75">
      <c r="B1684" s="252" t="s">
        <v>192</v>
      </c>
    </row>
    <row r="1685" spans="2:2" ht="18.75">
      <c r="B1685" s="252" t="e">
        <f ca="1">- знание ответственными специалистами требований настоящего</f>
        <v>#NAME?</v>
      </c>
    </row>
    <row r="1686" spans="2:2" ht="18.75">
      <c r="B1686" s="252" t="s">
        <v>193</v>
      </c>
    </row>
    <row r="1687" spans="2:2" ht="18.75">
      <c r="B1687" s="252" t="s">
        <v>194</v>
      </c>
    </row>
    <row r="1688" spans="2:2" ht="18.75">
      <c r="B1688" s="252" t="e">
        <f ca="1">- соблюдение работниками отдела сроков и последовательности</f>
        <v>#NAME?</v>
      </c>
    </row>
    <row r="1689" spans="2:2" ht="18.75">
      <c r="B1689" s="252" t="s">
        <v>195</v>
      </c>
    </row>
    <row r="1690" spans="2:2" ht="18.75">
      <c r="B1690" s="252" t="s">
        <v>196</v>
      </c>
    </row>
    <row r="1691" spans="2:2" ht="18.75">
      <c r="B1691" s="252" t="e">
        <f ca="1">- правильность и своевременность информирования заявителей об</f>
        <v>#NAME?</v>
      </c>
    </row>
    <row r="1692" spans="2:2" ht="18.75">
      <c r="B1692" s="252" t="s">
        <v>197</v>
      </c>
    </row>
    <row r="1693" spans="2:2" ht="18.75">
      <c r="B1693" s="252" t="s">
        <v>196</v>
      </c>
    </row>
    <row r="1694" spans="2:2" ht="18.75">
      <c r="B1694" s="252">
        <v>36</v>
      </c>
    </row>
    <row r="1695" spans="2:2" ht="18.75">
      <c r="B1695" s="252" t="s">
        <v>198</v>
      </c>
    </row>
    <row r="1696" spans="2:2" ht="18.75">
      <c r="B1696" s="252" t="s">
        <v>199</v>
      </c>
    </row>
    <row r="1697" spans="2:2" ht="18.75">
      <c r="B1697" s="252"/>
    </row>
    <row r="1698" spans="2:2" ht="18.75">
      <c r="B1698" s="252" t="s">
        <v>200</v>
      </c>
    </row>
    <row r="1699" spans="2:2" ht="18.75">
      <c r="B1699" s="252" t="s">
        <v>201</v>
      </c>
    </row>
    <row r="1700" spans="2:2" ht="18.75">
      <c r="B1700" s="252" t="s">
        <v>202</v>
      </c>
    </row>
    <row r="1701" spans="2:2" ht="18.75">
      <c r="B1701" s="252" t="s">
        <v>203</v>
      </c>
    </row>
    <row r="1702" spans="2:2" ht="18.75">
      <c r="B1702" s="252" t="s">
        <v>1582</v>
      </c>
    </row>
    <row r="1703" spans="2:2" ht="18.75">
      <c r="B1703" s="252" t="s">
        <v>6864</v>
      </c>
    </row>
    <row r="1704" spans="2:2" ht="18.75">
      <c r="B1704" s="252" t="s">
        <v>204</v>
      </c>
    </row>
    <row r="1705" spans="2:2" ht="18.75">
      <c r="B1705" s="252" t="s">
        <v>205</v>
      </c>
    </row>
    <row r="1706" spans="2:2" ht="18.75">
      <c r="B1706" s="252" t="s">
        <v>206</v>
      </c>
    </row>
    <row r="1707" spans="2:2" ht="18.75">
      <c r="B1707" s="252"/>
    </row>
    <row r="1708" spans="2:2" ht="18.75">
      <c r="B1708" s="252" t="s">
        <v>207</v>
      </c>
    </row>
    <row r="1709" spans="2:2" ht="18.75">
      <c r="B1709" s="252" t="s">
        <v>208</v>
      </c>
    </row>
    <row r="1710" spans="2:2" ht="18.75">
      <c r="B1710" s="252" t="s">
        <v>209</v>
      </c>
    </row>
    <row r="1711" spans="2:2" ht="18.75">
      <c r="B1711" s="252" t="s">
        <v>210</v>
      </c>
    </row>
    <row r="1712" spans="2:2" ht="18.75">
      <c r="B1712" s="252"/>
    </row>
    <row r="1713" spans="2:2" ht="18.75">
      <c r="B1713" s="252" t="s">
        <v>211</v>
      </c>
    </row>
    <row r="1714" spans="2:2" ht="18.75">
      <c r="B1714" s="252" t="s">
        <v>212</v>
      </c>
    </row>
    <row r="1715" spans="2:2" ht="18.75">
      <c r="B1715" s="252" t="s">
        <v>213</v>
      </c>
    </row>
    <row r="1716" spans="2:2" ht="18.75">
      <c r="B1716" s="252"/>
    </row>
    <row r="1717" spans="2:2" ht="18.75">
      <c r="B1717" s="252" t="s">
        <v>214</v>
      </c>
    </row>
    <row r="1718" spans="2:2" ht="18.75">
      <c r="B1718" s="252" t="s">
        <v>215</v>
      </c>
    </row>
    <row r="1719" spans="2:2" ht="18.75">
      <c r="B1719" s="252" t="s">
        <v>216</v>
      </c>
    </row>
    <row r="1720" spans="2:2" ht="18.75">
      <c r="B1720" s="252" t="s">
        <v>217</v>
      </c>
    </row>
    <row r="1721" spans="2:2" ht="18.75">
      <c r="B1721" s="252" t="s">
        <v>218</v>
      </c>
    </row>
    <row r="1722" spans="2:2" ht="18.75">
      <c r="B1722" s="252" t="s">
        <v>219</v>
      </c>
    </row>
    <row r="1723" spans="2:2" ht="18.75">
      <c r="B1723" s="252" t="s">
        <v>220</v>
      </c>
    </row>
    <row r="1724" spans="2:2" ht="18.75">
      <c r="B1724" s="252"/>
    </row>
    <row r="1725" spans="2:2" ht="18.75">
      <c r="B1725" s="252" t="s">
        <v>221</v>
      </c>
    </row>
    <row r="1726" spans="2:2" ht="18.75">
      <c r="B1726" s="252" t="s">
        <v>222</v>
      </c>
    </row>
    <row r="1727" spans="2:2" ht="18.75">
      <c r="B1727" s="252" t="s">
        <v>223</v>
      </c>
    </row>
    <row r="1728" spans="2:2" ht="18.75">
      <c r="B1728" s="252" t="s">
        <v>6864</v>
      </c>
    </row>
    <row r="1729" spans="2:2" ht="18.75">
      <c r="B1729" s="252" t="s">
        <v>224</v>
      </c>
    </row>
    <row r="1730" spans="2:2" ht="18.75">
      <c r="B1730" s="252" t="s">
        <v>225</v>
      </c>
    </row>
    <row r="1731" spans="2:2" ht="18.75">
      <c r="B1731" s="252" t="s">
        <v>226</v>
      </c>
    </row>
    <row r="1732" spans="2:2" ht="18.75">
      <c r="B1732" s="252"/>
    </row>
    <row r="1733" spans="2:2" ht="18.75">
      <c r="B1733" s="252" t="s">
        <v>227</v>
      </c>
    </row>
    <row r="1734" spans="2:2" ht="18.75">
      <c r="B1734" s="252" t="s">
        <v>228</v>
      </c>
    </row>
    <row r="1735" spans="2:2" ht="18.75">
      <c r="B1735" s="252" t="s">
        <v>229</v>
      </c>
    </row>
    <row r="1736" spans="2:2" ht="18.75">
      <c r="B1736" s="252" t="s">
        <v>230</v>
      </c>
    </row>
    <row r="1737" spans="2:2" ht="18.75">
      <c r="B1737" s="252" t="s">
        <v>231</v>
      </c>
    </row>
    <row r="1738" spans="2:2" ht="18.75">
      <c r="B1738" s="252"/>
    </row>
    <row r="1739" spans="2:2" ht="18.75">
      <c r="B1739" s="252" t="s">
        <v>232</v>
      </c>
    </row>
    <row r="1740" spans="2:2" ht="18.75">
      <c r="B1740" s="252">
        <v>37</v>
      </c>
    </row>
    <row r="1741" spans="2:2" ht="18.75">
      <c r="B1741" s="252" t="s">
        <v>233</v>
      </c>
    </row>
    <row r="1742" spans="2:2" ht="18.75">
      <c r="B1742" s="252" t="s">
        <v>234</v>
      </c>
    </row>
    <row r="1743" spans="2:2" ht="18.75">
      <c r="B1743" s="252" t="s">
        <v>235</v>
      </c>
    </row>
    <row r="1744" spans="2:2" ht="18.75">
      <c r="B1744" s="252" t="s">
        <v>236</v>
      </c>
    </row>
    <row r="1745" spans="2:2" ht="18.75">
      <c r="B1745" s="252" t="s">
        <v>237</v>
      </c>
    </row>
    <row r="1746" spans="2:2" ht="18.75">
      <c r="B1746" s="252" t="s">
        <v>238</v>
      </c>
    </row>
    <row r="1747" spans="2:2" ht="18.75">
      <c r="B1747" s="252" t="s">
        <v>239</v>
      </c>
    </row>
    <row r="1748" spans="2:2" ht="18.75">
      <c r="B1748" s="252" t="s">
        <v>229</v>
      </c>
    </row>
    <row r="1749" spans="2:2" ht="18.75">
      <c r="B1749" s="252" t="s">
        <v>240</v>
      </c>
    </row>
    <row r="1750" spans="2:2" ht="18.75">
      <c r="B1750" s="252" t="s">
        <v>241</v>
      </c>
    </row>
    <row r="1751" spans="2:2" ht="18.75">
      <c r="B1751" s="252" t="s">
        <v>1903</v>
      </c>
    </row>
    <row r="1752" spans="2:2" ht="18.75">
      <c r="B1752" s="252" t="s">
        <v>242</v>
      </c>
    </row>
    <row r="1753" spans="2:2" ht="18.75">
      <c r="B1753" s="252" t="s">
        <v>243</v>
      </c>
    </row>
    <row r="1754" spans="2:2" ht="18.75">
      <c r="B1754" s="252" t="s">
        <v>244</v>
      </c>
    </row>
    <row r="1755" spans="2:2" ht="18.75">
      <c r="B1755" s="252" t="s">
        <v>1903</v>
      </c>
    </row>
    <row r="1756" spans="2:2" ht="18.75">
      <c r="B1756" s="252" t="s">
        <v>245</v>
      </c>
    </row>
    <row r="1757" spans="2:2" ht="18.75">
      <c r="B1757" s="252" t="s">
        <v>244</v>
      </c>
    </row>
    <row r="1758" spans="2:2" ht="18.75">
      <c r="B1758" s="252" t="s">
        <v>246</v>
      </c>
    </row>
    <row r="1759" spans="2:2" ht="18.75">
      <c r="B1759" s="252" t="s">
        <v>247</v>
      </c>
    </row>
    <row r="1760" spans="2:2" ht="18.75">
      <c r="B1760" s="252" t="s">
        <v>248</v>
      </c>
    </row>
    <row r="1761" spans="2:2" ht="18.75">
      <c r="B1761" s="252" t="s">
        <v>249</v>
      </c>
    </row>
    <row r="1762" spans="2:2" ht="18.75">
      <c r="B1762" s="252" t="s">
        <v>250</v>
      </c>
    </row>
    <row r="1763" spans="2:2" ht="18.75">
      <c r="B1763" s="252" t="s">
        <v>251</v>
      </c>
    </row>
    <row r="1764" spans="2:2" ht="18.75">
      <c r="B1764" s="252" t="s">
        <v>619</v>
      </c>
    </row>
    <row r="1765" spans="2:2" ht="18.75">
      <c r="B1765" s="252" t="s">
        <v>252</v>
      </c>
    </row>
    <row r="1766" spans="2:2" ht="18.75">
      <c r="B1766" s="252" t="s">
        <v>253</v>
      </c>
    </row>
    <row r="1767" spans="2:2" ht="18.75">
      <c r="B1767" s="252" t="s">
        <v>254</v>
      </c>
    </row>
    <row r="1768" spans="2:2" ht="18.75">
      <c r="B1768" s="252" t="s">
        <v>255</v>
      </c>
    </row>
    <row r="1769" spans="2:2" ht="18.75">
      <c r="B1769" s="252" t="s">
        <v>256</v>
      </c>
    </row>
    <row r="1770" spans="2:2" ht="18.75">
      <c r="B1770" s="252" t="s">
        <v>257</v>
      </c>
    </row>
    <row r="1771" spans="2:2" ht="18.75">
      <c r="B1771" s="252" t="s">
        <v>258</v>
      </c>
    </row>
    <row r="1772" spans="2:2" ht="18.75">
      <c r="B1772" s="252" t="s">
        <v>259</v>
      </c>
    </row>
    <row r="1773" spans="2:2" ht="18.75">
      <c r="B1773" s="252" t="s">
        <v>260</v>
      </c>
    </row>
    <row r="1774" spans="2:2" ht="18.75">
      <c r="B1774" s="252" t="s">
        <v>261</v>
      </c>
    </row>
    <row r="1775" spans="2:2" ht="18.75">
      <c r="B1775" s="252" t="s">
        <v>262</v>
      </c>
    </row>
    <row r="1776" spans="2:2" ht="18.75">
      <c r="B1776" s="252" t="s">
        <v>263</v>
      </c>
    </row>
    <row r="1777" spans="2:2" ht="18.75">
      <c r="B1777" s="252" t="s">
        <v>264</v>
      </c>
    </row>
    <row r="1778" spans="2:2" ht="18.75">
      <c r="B1778" s="252" t="s">
        <v>265</v>
      </c>
    </row>
    <row r="1779" spans="2:2" ht="18.75">
      <c r="B1779" s="252" t="s">
        <v>266</v>
      </c>
    </row>
    <row r="1780" spans="2:2" ht="18.75">
      <c r="B1780" s="252" t="s">
        <v>267</v>
      </c>
    </row>
    <row r="1781" spans="2:2" ht="18.75">
      <c r="B1781" s="252" t="s">
        <v>268</v>
      </c>
    </row>
    <row r="1782" spans="2:2" ht="18.75">
      <c r="B1782" s="252" t="s">
        <v>269</v>
      </c>
    </row>
    <row r="1783" spans="2:2" ht="18.75">
      <c r="B1783" s="252" t="s">
        <v>270</v>
      </c>
    </row>
    <row r="1784" spans="2:2" ht="18.75">
      <c r="B1784" s="252" t="s">
        <v>271</v>
      </c>
    </row>
    <row r="1785" spans="2:2" ht="18.75">
      <c r="B1785" s="252">
        <v>38</v>
      </c>
    </row>
    <row r="1786" spans="2:2" ht="18.75">
      <c r="B1786" s="252" t="s">
        <v>272</v>
      </c>
    </row>
    <row r="1787" spans="2:2" ht="18.75">
      <c r="B1787" s="252" t="s">
        <v>273</v>
      </c>
    </row>
    <row r="1788" spans="2:2" ht="18.75">
      <c r="B1788" s="252" t="s">
        <v>274</v>
      </c>
    </row>
    <row r="1789" spans="2:2" ht="18.75">
      <c r="B1789" s="252" t="s">
        <v>275</v>
      </c>
    </row>
    <row r="1790" spans="2:2" ht="18.75">
      <c r="B1790" s="252"/>
    </row>
    <row r="1791" spans="2:2" ht="18.75">
      <c r="B1791" s="252" t="s">
        <v>276</v>
      </c>
    </row>
    <row r="1792" spans="2:2" ht="18.75">
      <c r="B1792" s="252" t="s">
        <v>277</v>
      </c>
    </row>
    <row r="1793" spans="2:2" ht="18.75">
      <c r="B1793" s="252" t="s">
        <v>278</v>
      </c>
    </row>
    <row r="1794" spans="2:2" ht="18.75">
      <c r="B1794" s="252" t="s">
        <v>6864</v>
      </c>
    </row>
    <row r="1795" spans="2:2" ht="18.75">
      <c r="B1795" s="252" t="s">
        <v>279</v>
      </c>
    </row>
    <row r="1796" spans="2:2" ht="18.75">
      <c r="B1796" s="252" t="s">
        <v>280</v>
      </c>
    </row>
    <row r="1797" spans="2:2" ht="18.75">
      <c r="B1797" s="252" t="s">
        <v>281</v>
      </c>
    </row>
    <row r="1798" spans="2:2" ht="18.75">
      <c r="B1798" s="252" t="s">
        <v>282</v>
      </c>
    </row>
    <row r="1799" spans="2:2" ht="18.75">
      <c r="B1799" s="252" t="s">
        <v>283</v>
      </c>
    </row>
    <row r="1800" spans="2:2" ht="18.75">
      <c r="B1800" s="252" t="s">
        <v>284</v>
      </c>
    </row>
    <row r="1801" spans="2:2" ht="18.75">
      <c r="B1801" s="252" t="s">
        <v>285</v>
      </c>
    </row>
    <row r="1802" spans="2:2" ht="18.75">
      <c r="B1802" s="252" t="s">
        <v>286</v>
      </c>
    </row>
    <row r="1803" spans="2:2" ht="18.75">
      <c r="B1803" s="252" t="s">
        <v>287</v>
      </c>
    </row>
    <row r="1804" spans="2:2" ht="18.75">
      <c r="B1804" s="252" t="s">
        <v>288</v>
      </c>
    </row>
    <row r="1805" spans="2:2" ht="18.75">
      <c r="B1805" s="252" t="s">
        <v>289</v>
      </c>
    </row>
    <row r="1806" spans="2:2" ht="18.75">
      <c r="B1806" s="252" t="s">
        <v>290</v>
      </c>
    </row>
    <row r="1807" spans="2:2" ht="18.75">
      <c r="B1807" s="252" t="s">
        <v>291</v>
      </c>
    </row>
    <row r="1808" spans="2:2" ht="18.75">
      <c r="B1808" s="252" t="s">
        <v>292</v>
      </c>
    </row>
    <row r="1809" spans="2:2" ht="18.75">
      <c r="B1809" s="252" t="s">
        <v>293</v>
      </c>
    </row>
    <row r="1810" spans="2:2" ht="18.75">
      <c r="B1810" s="252" t="s">
        <v>294</v>
      </c>
    </row>
    <row r="1811" spans="2:2" ht="18.75">
      <c r="B1811" s="252" t="s">
        <v>295</v>
      </c>
    </row>
    <row r="1812" spans="2:2" ht="18.75">
      <c r="B1812" s="252" t="s">
        <v>296</v>
      </c>
    </row>
    <row r="1813" spans="2:2" ht="18.75">
      <c r="B1813" s="252" t="s">
        <v>297</v>
      </c>
    </row>
    <row r="1814" spans="2:2" ht="18.75">
      <c r="B1814" s="252" t="s">
        <v>298</v>
      </c>
    </row>
    <row r="1815" spans="2:2" ht="18.75">
      <c r="B1815" s="252" t="s">
        <v>299</v>
      </c>
    </row>
    <row r="1816" spans="2:2" ht="18.75">
      <c r="B1816" s="252" t="s">
        <v>300</v>
      </c>
    </row>
    <row r="1817" spans="2:2" ht="18.75">
      <c r="B1817" s="252"/>
    </row>
    <row r="1818" spans="2:2" ht="18.75">
      <c r="B1818" s="252" t="s">
        <v>301</v>
      </c>
    </row>
    <row r="1819" spans="2:2" ht="18.75">
      <c r="B1819" s="252"/>
    </row>
    <row r="1820" spans="2:2" ht="18.75">
      <c r="B1820" s="252" t="s">
        <v>302</v>
      </c>
    </row>
    <row r="1821" spans="2:2" ht="18.75">
      <c r="B1821" s="252" t="s">
        <v>303</v>
      </c>
    </row>
    <row r="1822" spans="2:2" ht="18.75">
      <c r="B1822" s="252" t="s">
        <v>304</v>
      </c>
    </row>
    <row r="1823" spans="2:2" ht="18.75">
      <c r="B1823" s="252" t="s">
        <v>305</v>
      </c>
    </row>
    <row r="1824" spans="2:2" ht="18.75">
      <c r="B1824" s="252" t="s">
        <v>306</v>
      </c>
    </row>
    <row r="1825" spans="2:2" ht="18.75">
      <c r="B1825" s="252" t="s">
        <v>1756</v>
      </c>
    </row>
    <row r="1826" spans="2:2" ht="18.75">
      <c r="B1826" s="252" t="s">
        <v>307</v>
      </c>
    </row>
    <row r="1827" spans="2:2" ht="18.75">
      <c r="B1827" s="252" t="s">
        <v>308</v>
      </c>
    </row>
    <row r="1828" spans="2:2" ht="18.75">
      <c r="B1828" s="252" t="s">
        <v>309</v>
      </c>
    </row>
    <row r="1829" spans="2:2" ht="18.75">
      <c r="B1829" s="252" t="s">
        <v>310</v>
      </c>
    </row>
    <row r="1830" spans="2:2" ht="18.75">
      <c r="B1830" s="252"/>
    </row>
    <row r="1831" spans="2:2" ht="18.75">
      <c r="B1831" s="252">
        <v>39</v>
      </c>
    </row>
    <row r="1832" spans="2:2" ht="18.75">
      <c r="B1832" s="252" t="s">
        <v>311</v>
      </c>
    </row>
    <row r="1833" spans="2:2" ht="18.75">
      <c r="B1833" s="252" t="s">
        <v>312</v>
      </c>
    </row>
    <row r="1834" spans="2:2" ht="18.75">
      <c r="B1834" s="252" t="s">
        <v>313</v>
      </c>
    </row>
    <row r="1835" spans="2:2" ht="18.75">
      <c r="B1835" s="252" t="s">
        <v>314</v>
      </c>
    </row>
    <row r="1836" spans="2:2" ht="18.75">
      <c r="B1836" s="252" t="s">
        <v>315</v>
      </c>
    </row>
    <row r="1837" spans="2:2" ht="18.75">
      <c r="B1837" s="252" t="s">
        <v>316</v>
      </c>
    </row>
    <row r="1838" spans="2:2" ht="18.75">
      <c r="B1838" s="252" t="s">
        <v>317</v>
      </c>
    </row>
    <row r="1839" spans="2:2" ht="18.75">
      <c r="B1839" s="252" t="s">
        <v>318</v>
      </c>
    </row>
    <row r="1840" spans="2:2" ht="18.75">
      <c r="B1840" s="252" t="s">
        <v>319</v>
      </c>
    </row>
    <row r="1841" spans="2:2" ht="18.75">
      <c r="B1841" s="252" t="s">
        <v>320</v>
      </c>
    </row>
    <row r="1842" spans="2:2" ht="18.75">
      <c r="B1842" s="252" t="s">
        <v>321</v>
      </c>
    </row>
    <row r="1843" spans="2:2" ht="18.75">
      <c r="B1843" s="252" t="s">
        <v>322</v>
      </c>
    </row>
    <row r="1844" spans="2:2" ht="18.75">
      <c r="B1844" s="252" t="s">
        <v>323</v>
      </c>
    </row>
    <row r="1845" spans="2:2" ht="18.75">
      <c r="B1845" s="252" t="s">
        <v>324</v>
      </c>
    </row>
    <row r="1846" spans="2:2" ht="18.75">
      <c r="B1846" s="252" t="s">
        <v>325</v>
      </c>
    </row>
    <row r="1847" spans="2:2" ht="18.75">
      <c r="B1847" s="252" t="s">
        <v>326</v>
      </c>
    </row>
    <row r="1848" spans="2:2" ht="18.75">
      <c r="B1848" s="252" t="s">
        <v>327</v>
      </c>
    </row>
    <row r="1849" spans="2:2" ht="18.75">
      <c r="B1849" s="252" t="s">
        <v>328</v>
      </c>
    </row>
    <row r="1850" spans="2:2" ht="18.75">
      <c r="B1850" s="252" t="s">
        <v>329</v>
      </c>
    </row>
    <row r="1851" spans="2:2" ht="18.75">
      <c r="B1851" s="252" t="s">
        <v>330</v>
      </c>
    </row>
    <row r="1852" spans="2:2" ht="18.75">
      <c r="B1852" s="252" t="s">
        <v>331</v>
      </c>
    </row>
    <row r="1853" spans="2:2" ht="18.75">
      <c r="B1853" s="252" t="s">
        <v>332</v>
      </c>
    </row>
    <row r="1854" spans="2:2" ht="18.75">
      <c r="B1854" s="252" t="s">
        <v>333</v>
      </c>
    </row>
    <row r="1855" spans="2:2" ht="18.75">
      <c r="B1855" s="252" t="s">
        <v>334</v>
      </c>
    </row>
    <row r="1856" spans="2:2" ht="18.75">
      <c r="B1856" s="252" t="s">
        <v>335</v>
      </c>
    </row>
    <row r="1857" spans="2:2" ht="18.75">
      <c r="B1857" s="252" t="s">
        <v>336</v>
      </c>
    </row>
    <row r="1858" spans="2:2" ht="18.75">
      <c r="B1858" s="252" t="s">
        <v>337</v>
      </c>
    </row>
    <row r="1859" spans="2:2" ht="18.75">
      <c r="B1859" s="252" t="s">
        <v>338</v>
      </c>
    </row>
    <row r="1860" spans="2:2" ht="18.75">
      <c r="B1860" s="252" t="s">
        <v>339</v>
      </c>
    </row>
    <row r="1861" spans="2:2" ht="18.75">
      <c r="B1861" s="252" t="s">
        <v>340</v>
      </c>
    </row>
    <row r="1862" spans="2:2" ht="18.75">
      <c r="B1862" s="252" t="s">
        <v>341</v>
      </c>
    </row>
    <row r="1863" spans="2:2" ht="18.75">
      <c r="B1863" s="252" t="s">
        <v>1414</v>
      </c>
    </row>
    <row r="1864" spans="2:2" ht="18.75">
      <c r="B1864" s="252"/>
    </row>
    <row r="1865" spans="2:2" ht="18.75">
      <c r="B1865" s="252" t="s">
        <v>342</v>
      </c>
    </row>
    <row r="1866" spans="2:2" ht="18.75">
      <c r="B1866" s="252"/>
    </row>
    <row r="1867" spans="2:2" ht="18.75">
      <c r="B1867" s="252" t="s">
        <v>343</v>
      </c>
    </row>
    <row r="1868" spans="2:2" ht="18.75">
      <c r="B1868" s="252" t="s">
        <v>344</v>
      </c>
    </row>
    <row r="1869" spans="2:2" ht="18.75">
      <c r="B1869" s="252" t="s">
        <v>345</v>
      </c>
    </row>
    <row r="1870" spans="2:2" ht="18.75">
      <c r="B1870" s="252" t="s">
        <v>346</v>
      </c>
    </row>
    <row r="1871" spans="2:2" ht="18.75">
      <c r="B1871" s="252" t="s">
        <v>347</v>
      </c>
    </row>
    <row r="1872" spans="2:2" ht="18.75">
      <c r="B1872" s="252" t="s">
        <v>348</v>
      </c>
    </row>
    <row r="1873" spans="2:2" ht="18.75">
      <c r="B1873" s="252" t="s">
        <v>349</v>
      </c>
    </row>
    <row r="1874" spans="2:2" ht="18.75">
      <c r="B1874" s="252" t="s">
        <v>350</v>
      </c>
    </row>
    <row r="1875" spans="2:2" ht="18.75">
      <c r="B1875" s="252" t="s">
        <v>351</v>
      </c>
    </row>
    <row r="1876" spans="2:2" ht="18.75">
      <c r="B1876" s="252" t="s">
        <v>352</v>
      </c>
    </row>
    <row r="1877" spans="2:2" ht="18.75">
      <c r="B1877" s="252">
        <v>40</v>
      </c>
    </row>
    <row r="1878" spans="2:2" ht="18.75">
      <c r="B1878" s="252" t="s">
        <v>353</v>
      </c>
    </row>
    <row r="1879" spans="2:2" ht="18.75">
      <c r="B1879" s="252" t="s">
        <v>354</v>
      </c>
    </row>
    <row r="1880" spans="2:2" ht="18.75">
      <c r="B1880" s="252"/>
    </row>
    <row r="1881" spans="2:2" ht="18.75">
      <c r="B1881" s="252" t="s">
        <v>355</v>
      </c>
    </row>
    <row r="1882" spans="2:2" ht="18.75">
      <c r="B1882" s="252" t="s">
        <v>356</v>
      </c>
    </row>
    <row r="1883" spans="2:2" ht="18.75">
      <c r="B1883" s="252" t="s">
        <v>6864</v>
      </c>
    </row>
    <row r="1884" spans="2:2" ht="18.75">
      <c r="B1884" s="252" t="s">
        <v>357</v>
      </c>
    </row>
    <row r="1885" spans="2:2" ht="18.75">
      <c r="B1885" s="252"/>
    </row>
    <row r="1886" spans="2:2" ht="18.75">
      <c r="B1886" s="252" t="s">
        <v>358</v>
      </c>
    </row>
    <row r="1887" spans="2:2" ht="18.75">
      <c r="B1887" s="252" t="s">
        <v>359</v>
      </c>
    </row>
    <row r="1888" spans="2:2" ht="18.75">
      <c r="B1888" s="252" t="s">
        <v>360</v>
      </c>
    </row>
    <row r="1889" spans="2:2" ht="18.75">
      <c r="B1889" s="252" t="s">
        <v>361</v>
      </c>
    </row>
    <row r="1890" spans="2:2" ht="18.75">
      <c r="B1890" s="252" t="s">
        <v>362</v>
      </c>
    </row>
    <row r="1891" spans="2:2" ht="18.75">
      <c r="B1891" s="252" t="s">
        <v>363</v>
      </c>
    </row>
    <row r="1892" spans="2:2" ht="18.75">
      <c r="B1892" s="252" t="s">
        <v>364</v>
      </c>
    </row>
    <row r="1893" spans="2:2" ht="18.75">
      <c r="B1893" s="252" t="s">
        <v>365</v>
      </c>
    </row>
    <row r="1894" spans="2:2" ht="18.75">
      <c r="B1894" s="252" t="s">
        <v>366</v>
      </c>
    </row>
    <row r="1895" spans="2:2" ht="18.75">
      <c r="B1895" s="252" t="s">
        <v>367</v>
      </c>
    </row>
    <row r="1896" spans="2:2" ht="18.75">
      <c r="B1896" s="252" t="s">
        <v>368</v>
      </c>
    </row>
    <row r="1897" spans="2:2" ht="18.75">
      <c r="B1897" s="252" t="s">
        <v>369</v>
      </c>
    </row>
    <row r="1898" spans="2:2" ht="18.75">
      <c r="B1898" s="252" t="s">
        <v>370</v>
      </c>
    </row>
    <row r="1899" spans="2:2" ht="18.75">
      <c r="B1899" s="252" t="s">
        <v>371</v>
      </c>
    </row>
    <row r="1900" spans="2:2" ht="18.75">
      <c r="B1900" s="252" t="s">
        <v>372</v>
      </c>
    </row>
    <row r="1901" spans="2:2" ht="18.75">
      <c r="B1901" s="252" t="s">
        <v>373</v>
      </c>
    </row>
    <row r="1902" spans="2:2" ht="18.75">
      <c r="B1902" s="252" t="s">
        <v>374</v>
      </c>
    </row>
    <row r="1903" spans="2:2" ht="18.75">
      <c r="B1903" s="252" t="s">
        <v>375</v>
      </c>
    </row>
    <row r="1904" spans="2:2" ht="18.75">
      <c r="B1904" s="252"/>
    </row>
    <row r="1905" spans="2:2" ht="18.75">
      <c r="B1905" s="252" t="s">
        <v>376</v>
      </c>
    </row>
    <row r="1906" spans="2:2" ht="18.75">
      <c r="B1906" s="252"/>
    </row>
    <row r="1907" spans="2:2" ht="18.75">
      <c r="B1907" s="252" t="s">
        <v>377</v>
      </c>
    </row>
    <row r="1908" spans="2:2" ht="18.75">
      <c r="B1908" s="252" t="s">
        <v>378</v>
      </c>
    </row>
    <row r="1909" spans="2:2" ht="18.75">
      <c r="B1909" s="252" t="s">
        <v>379</v>
      </c>
    </row>
    <row r="1910" spans="2:2" ht="18.75">
      <c r="B1910" s="252"/>
    </row>
    <row r="1911" spans="2:2" ht="18.75">
      <c r="B1911" s="252" t="s">
        <v>380</v>
      </c>
    </row>
    <row r="1912" spans="2:2" ht="18.75">
      <c r="B1912" s="252" t="s">
        <v>381</v>
      </c>
    </row>
    <row r="1913" spans="2:2" ht="18.75">
      <c r="B1913" s="252"/>
    </row>
    <row r="1914" spans="2:2" ht="18.75">
      <c r="B1914" s="252" t="s">
        <v>382</v>
      </c>
    </row>
    <row r="1915" spans="2:2" ht="18.75">
      <c r="B1915" s="252" t="s">
        <v>383</v>
      </c>
    </row>
    <row r="1916" spans="2:2" ht="18.75">
      <c r="B1916" s="252" t="s">
        <v>384</v>
      </c>
    </row>
    <row r="1917" spans="2:2" ht="18.75">
      <c r="B1917" s="252" t="s">
        <v>385</v>
      </c>
    </row>
    <row r="1918" spans="2:2" ht="18.75">
      <c r="B1918" s="252" t="s">
        <v>6864</v>
      </c>
    </row>
    <row r="1919" spans="2:2" ht="18.75">
      <c r="B1919" s="252" t="s">
        <v>386</v>
      </c>
    </row>
    <row r="1920" spans="2:2" ht="18.75">
      <c r="B1920" s="252" t="s">
        <v>387</v>
      </c>
    </row>
    <row r="1921" spans="2:2" ht="18.75">
      <c r="B1921" s="252"/>
    </row>
    <row r="1922" spans="2:2" ht="18.75">
      <c r="B1922" s="252"/>
    </row>
    <row r="1923" spans="2:2" ht="18.75">
      <c r="B1923" s="252">
        <v>41</v>
      </c>
    </row>
    <row r="1924" spans="2:2" ht="18.75">
      <c r="B1924" s="252" t="s">
        <v>388</v>
      </c>
    </row>
    <row r="1925" spans="2:2" ht="18.75">
      <c r="B1925" s="252" t="s">
        <v>389</v>
      </c>
    </row>
    <row r="1926" spans="2:2" ht="18.75">
      <c r="B1926" s="252" t="s">
        <v>390</v>
      </c>
    </row>
    <row r="1927" spans="2:2" ht="18.75">
      <c r="B1927" s="252" t="s">
        <v>391</v>
      </c>
    </row>
    <row r="1928" spans="2:2" ht="18.75">
      <c r="B1928" s="252" t="s">
        <v>392</v>
      </c>
    </row>
    <row r="1929" spans="2:2" ht="18.75">
      <c r="B1929" s="252" t="s">
        <v>393</v>
      </c>
    </row>
    <row r="1930" spans="2:2" ht="18.75">
      <c r="B1930" s="252" t="s">
        <v>934</v>
      </c>
    </row>
    <row r="1931" spans="2:2" ht="18.75">
      <c r="B1931" s="252"/>
    </row>
    <row r="1932" spans="2:2" ht="18.75">
      <c r="B1932" s="252"/>
    </row>
    <row r="1933" spans="2:2" ht="18.75">
      <c r="B1933" s="252" t="s">
        <v>6864</v>
      </c>
    </row>
    <row r="1934" spans="2:2" ht="18.75">
      <c r="B1934" s="252" t="s">
        <v>394</v>
      </c>
    </row>
    <row r="1935" spans="2:2" ht="18.75">
      <c r="B1935" s="252" t="s">
        <v>395</v>
      </c>
    </row>
    <row r="1936" spans="2:2" ht="18.75">
      <c r="B1936" s="252" t="s">
        <v>6698</v>
      </c>
    </row>
    <row r="1937" spans="2:2" ht="18.75">
      <c r="B1937" s="252" t="s">
        <v>1691</v>
      </c>
    </row>
    <row r="1938" spans="2:2" ht="18.75">
      <c r="B1938" s="252" t="s">
        <v>427</v>
      </c>
    </row>
    <row r="1939" spans="2:2" ht="18.75">
      <c r="B1939" s="252"/>
    </row>
    <row r="1940" spans="2:2" ht="18.75">
      <c r="B1940" s="252"/>
    </row>
    <row r="1941" spans="2:2" ht="18.75">
      <c r="B1941" s="252"/>
    </row>
    <row r="1942" spans="2:2" ht="18.75">
      <c r="B1942" s="252"/>
    </row>
    <row r="1943" spans="2:2" ht="18.75">
      <c r="B1943" s="252"/>
    </row>
    <row r="1944" spans="2:2" ht="18.75">
      <c r="B1944" s="252"/>
    </row>
    <row r="1945" spans="2:2" ht="18.75">
      <c r="B1945" s="252"/>
    </row>
    <row r="1946" spans="2:2" ht="18.75">
      <c r="B1946" s="252"/>
    </row>
    <row r="1947" spans="2:2" ht="18.75">
      <c r="B1947" s="252"/>
    </row>
    <row r="1948" spans="2:2" ht="18.75">
      <c r="B1948" s="252"/>
    </row>
    <row r="1949" spans="2:2" ht="18.75">
      <c r="B1949" s="252"/>
    </row>
    <row r="1950" spans="2:2" ht="18.75">
      <c r="B1950" s="252"/>
    </row>
    <row r="1951" spans="2:2" ht="18.75">
      <c r="B1951" s="252"/>
    </row>
    <row r="1952" spans="2:2" ht="18.75">
      <c r="B1952" s="252"/>
    </row>
    <row r="1953" spans="2:2" ht="18.75">
      <c r="B1953" s="252"/>
    </row>
    <row r="1954" spans="2:2" ht="18.75">
      <c r="B1954" s="252"/>
    </row>
    <row r="1955" spans="2:2" ht="18.75">
      <c r="B1955" s="252"/>
    </row>
    <row r="1956" spans="2:2" ht="18.75">
      <c r="B1956" s="252"/>
    </row>
    <row r="1957" spans="2:2" ht="18.75">
      <c r="B1957" s="252"/>
    </row>
    <row r="1958" spans="2:2" ht="18.75">
      <c r="B1958" s="252"/>
    </row>
    <row r="1959" spans="2:2" ht="18.75">
      <c r="B1959" s="252"/>
    </row>
    <row r="1960" spans="2:2" ht="18.75">
      <c r="B1960" s="252"/>
    </row>
    <row r="1961" spans="2:2" ht="18.75">
      <c r="B1961" s="252"/>
    </row>
    <row r="1962" spans="2:2" ht="18.75">
      <c r="B1962" s="252"/>
    </row>
    <row r="1963" spans="2:2" ht="18.75">
      <c r="B1963" s="252"/>
    </row>
    <row r="1964" spans="2:2" ht="18.75">
      <c r="B1964" s="252"/>
    </row>
    <row r="1965" spans="2:2" ht="18.75">
      <c r="B1965" s="252"/>
    </row>
    <row r="1966" spans="2:2" ht="18.75">
      <c r="B1966" s="252"/>
    </row>
    <row r="1967" spans="2:2" ht="18.75">
      <c r="B1967" s="252"/>
    </row>
    <row r="1968" spans="2:2" ht="18.75">
      <c r="B1968" s="252" t="s">
        <v>6864</v>
      </c>
    </row>
    <row r="1969" spans="2:2" ht="18.75">
      <c r="B1969" s="252" t="s">
        <v>396</v>
      </c>
    </row>
    <row r="1970" spans="2:2" ht="18.75">
      <c r="B1970" s="252" t="s">
        <v>397</v>
      </c>
    </row>
    <row r="1971" spans="2:2" ht="18.75">
      <c r="B1971" s="252" t="s">
        <v>1695</v>
      </c>
    </row>
    <row r="1972" spans="2:2" ht="18.75">
      <c r="B1972" s="252" t="s">
        <v>398</v>
      </c>
    </row>
    <row r="1973" spans="2:2" ht="18.75">
      <c r="B1973" s="252" t="s">
        <v>399</v>
      </c>
    </row>
    <row r="1974" spans="2:2" ht="18.75">
      <c r="B1974" s="252" t="s">
        <v>400</v>
      </c>
    </row>
    <row r="1975" spans="2:2" ht="18.75">
      <c r="B1975" s="252" t="s">
        <v>401</v>
      </c>
    </row>
    <row r="1976" spans="2:2" ht="18.75">
      <c r="B1976" s="252" t="s">
        <v>402</v>
      </c>
    </row>
    <row r="1977" spans="2:2" ht="18.75">
      <c r="B1977" s="252" t="s">
        <v>1699</v>
      </c>
    </row>
    <row r="1978" spans="2:2" ht="18.75">
      <c r="B1978" s="252"/>
    </row>
    <row r="1979" spans="2:2" ht="18.75">
      <c r="B1979" s="252" t="s">
        <v>403</v>
      </c>
    </row>
    <row r="1980" spans="2:2" ht="18.75">
      <c r="B1980" s="252" t="s">
        <v>404</v>
      </c>
    </row>
    <row r="1981" spans="2:2" ht="18.75">
      <c r="B1981" s="252" t="s">
        <v>6864</v>
      </c>
    </row>
    <row r="1982" spans="2:2" ht="18.75">
      <c r="B1982" s="252" t="s">
        <v>405</v>
      </c>
    </row>
    <row r="1983" spans="2:2" ht="18.75">
      <c r="B1983" s="252" t="s">
        <v>6864</v>
      </c>
    </row>
    <row r="1984" spans="2:2" ht="18.75">
      <c r="B1984" s="252" t="s">
        <v>6864</v>
      </c>
    </row>
    <row r="1985" spans="2:2" ht="18.75">
      <c r="B1985" s="252" t="s">
        <v>6864</v>
      </c>
    </row>
    <row r="1986" spans="2:2" ht="18.75">
      <c r="B1986" s="252" t="s">
        <v>6864</v>
      </c>
    </row>
    <row r="1987" spans="2:2" ht="18.75">
      <c r="B1987" s="252" t="s">
        <v>6864</v>
      </c>
    </row>
    <row r="1988" spans="2:2" ht="18.75">
      <c r="B1988" s="252" t="s">
        <v>406</v>
      </c>
    </row>
    <row r="1989" spans="2:2" ht="18.75">
      <c r="B1989" s="252" t="s">
        <v>1823</v>
      </c>
    </row>
    <row r="1990" spans="2:2" ht="18.75">
      <c r="B1990" s="252" t="s">
        <v>407</v>
      </c>
    </row>
    <row r="1991" spans="2:2" ht="18.75">
      <c r="B1991" s="252" t="s">
        <v>1823</v>
      </c>
    </row>
    <row r="1992" spans="2:2" ht="18.75">
      <c r="B1992" s="252" t="s">
        <v>6864</v>
      </c>
    </row>
    <row r="1993" spans="2:2" ht="18.75">
      <c r="B1993" s="252" t="s">
        <v>6864</v>
      </c>
    </row>
    <row r="1994" spans="2:2" ht="18.75">
      <c r="B1994" s="252" t="s">
        <v>408</v>
      </c>
    </row>
    <row r="1995" spans="2:2" ht="18.75">
      <c r="B1995" s="252" t="s">
        <v>6864</v>
      </c>
    </row>
    <row r="1996" spans="2:2" ht="18.75">
      <c r="B1996" s="252" t="s">
        <v>409</v>
      </c>
    </row>
    <row r="1997" spans="2:2" ht="18.75">
      <c r="B1997" s="252" t="s">
        <v>6864</v>
      </c>
    </row>
    <row r="1998" spans="2:2" ht="18.75">
      <c r="B1998" s="252"/>
    </row>
    <row r="1999" spans="2:2" ht="18.75">
      <c r="B1999" s="252" t="s">
        <v>410</v>
      </c>
    </row>
    <row r="2000" spans="2:2" ht="18.75">
      <c r="B2000" s="252" t="s">
        <v>411</v>
      </c>
    </row>
    <row r="2001" spans="2:2" ht="18.75">
      <c r="B2001" s="252" t="s">
        <v>412</v>
      </c>
    </row>
    <row r="2002" spans="2:2" ht="18.75">
      <c r="B2002" s="252" t="s">
        <v>413</v>
      </c>
    </row>
    <row r="2003" spans="2:2" ht="18.75">
      <c r="B2003" s="252" t="s">
        <v>414</v>
      </c>
    </row>
    <row r="2004" spans="2:2" ht="18.75">
      <c r="B2004" s="252" t="s">
        <v>415</v>
      </c>
    </row>
    <row r="2005" spans="2:2" ht="18.75">
      <c r="B2005" s="252" t="s">
        <v>416</v>
      </c>
    </row>
    <row r="2006" spans="2:2" ht="18.75">
      <c r="B2006" s="252" t="s">
        <v>417</v>
      </c>
    </row>
    <row r="2007" spans="2:2" ht="18.75">
      <c r="B2007" s="252" t="s">
        <v>418</v>
      </c>
    </row>
    <row r="2008" spans="2:2" ht="18.75">
      <c r="B2008" s="252" t="s">
        <v>419</v>
      </c>
    </row>
    <row r="2009" spans="2:2" ht="18.75">
      <c r="B2009" s="252" t="s">
        <v>420</v>
      </c>
    </row>
    <row r="2010" spans="2:2" ht="18.75">
      <c r="B2010" s="252" t="s">
        <v>421</v>
      </c>
    </row>
    <row r="2011" spans="2:2" ht="18.75">
      <c r="B2011" s="252" t="s">
        <v>6864</v>
      </c>
    </row>
    <row r="2012" spans="2:2" ht="18.75">
      <c r="B2012" s="252"/>
    </row>
    <row r="2013" spans="2:2" ht="18.75">
      <c r="B2013" s="252" t="s">
        <v>6864</v>
      </c>
    </row>
    <row r="2014" spans="2:2" ht="18.75">
      <c r="B2014" s="252" t="s">
        <v>422</v>
      </c>
    </row>
    <row r="2015" spans="2:2" ht="18.75">
      <c r="B2015" s="252" t="s">
        <v>423</v>
      </c>
    </row>
    <row r="2016" spans="2:2" ht="18.75">
      <c r="B2016" s="252" t="s">
        <v>424</v>
      </c>
    </row>
    <row r="2017" spans="2:2" ht="18.75">
      <c r="B2017" s="252" t="s">
        <v>425</v>
      </c>
    </row>
    <row r="2018" spans="2:2" ht="18.75">
      <c r="B2018" s="252"/>
    </row>
    <row r="2019" spans="2:2" ht="18.75">
      <c r="B2019" s="252" t="s">
        <v>2050</v>
      </c>
    </row>
    <row r="2020" spans="2:2" ht="18.75">
      <c r="B2020" s="252"/>
    </row>
    <row r="2021" spans="2:2" ht="18.75">
      <c r="B2021" s="252" t="s">
        <v>426</v>
      </c>
    </row>
    <row r="2022" spans="2:2">
      <c r="B2022" s="1"/>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4" t="s">
        <v>6699</v>
      </c>
    </row>
  </sheetData>
  <phoneticPr fontId="119" type="noConversion"/>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L577"/>
  <sheetViews>
    <sheetView workbookViewId="0">
      <selection activeCell="B1" sqref="B1"/>
    </sheetView>
  </sheetViews>
  <sheetFormatPr defaultRowHeight="15"/>
  <cols>
    <col min="2" max="2" width="136.42578125" style="1" customWidth="1"/>
    <col min="3" max="3" width="22.85546875" customWidth="1"/>
  </cols>
  <sheetData>
    <row r="1" spans="2:12">
      <c r="B1" s="4" t="s">
        <v>6699</v>
      </c>
    </row>
    <row r="2" spans="2:12">
      <c r="B2" s="175" t="s">
        <v>3288</v>
      </c>
      <c r="C2" s="1"/>
      <c r="D2" s="1"/>
      <c r="E2" s="1"/>
      <c r="F2" s="1"/>
    </row>
    <row r="3" spans="2:12">
      <c r="B3" s="269"/>
    </row>
    <row r="4" spans="2:12" ht="18.75">
      <c r="B4" s="17" t="s">
        <v>446</v>
      </c>
      <c r="C4" s="1"/>
    </row>
    <row r="5" spans="2:12">
      <c r="B5" s="45"/>
      <c r="C5" s="1"/>
    </row>
    <row r="6" spans="2:12" ht="20.25">
      <c r="B6" s="276" t="s">
        <v>447</v>
      </c>
      <c r="C6" s="1"/>
    </row>
    <row r="7" spans="2:12" ht="18.75">
      <c r="B7" s="225"/>
      <c r="C7" s="1"/>
    </row>
    <row r="8" spans="2:12" ht="18.75">
      <c r="B8" s="225" t="s">
        <v>55</v>
      </c>
      <c r="C8" s="1"/>
    </row>
    <row r="9" spans="2:12" ht="15.75">
      <c r="B9" s="277"/>
      <c r="C9" s="1"/>
      <c r="L9" s="270"/>
    </row>
    <row r="10" spans="2:12" ht="15.75">
      <c r="B10" s="231" t="s">
        <v>448</v>
      </c>
      <c r="C10" s="1"/>
    </row>
    <row r="11" spans="2:12" ht="18.75">
      <c r="B11" s="16"/>
      <c r="C11" s="1"/>
    </row>
    <row r="12" spans="2:12" ht="18.75">
      <c r="B12" s="16"/>
      <c r="C12" s="1"/>
    </row>
    <row r="13" spans="2:12" ht="89.25" customHeight="1">
      <c r="B13" s="17" t="s">
        <v>449</v>
      </c>
      <c r="C13" s="1"/>
    </row>
    <row r="14" spans="2:12" ht="18.75">
      <c r="B14" s="17" t="s">
        <v>450</v>
      </c>
      <c r="C14" s="1"/>
    </row>
    <row r="15" spans="2:12" ht="18.75">
      <c r="B15" s="17" t="s">
        <v>451</v>
      </c>
      <c r="C15" s="1"/>
    </row>
    <row r="16" spans="2:12" ht="18.75">
      <c r="B16" s="17" t="s">
        <v>452</v>
      </c>
      <c r="C16" s="1"/>
    </row>
    <row r="17" spans="2:3" ht="18.75">
      <c r="B17" s="22" t="s">
        <v>453</v>
      </c>
      <c r="C17" s="1"/>
    </row>
    <row r="18" spans="2:3" ht="18.75">
      <c r="B18" s="17"/>
      <c r="C18" s="1"/>
    </row>
    <row r="19" spans="2:3" ht="18.75">
      <c r="B19" s="17"/>
      <c r="C19" s="1"/>
    </row>
    <row r="20" spans="2:3" ht="56.25">
      <c r="B20" s="21" t="s">
        <v>3376</v>
      </c>
      <c r="C20" s="1"/>
    </row>
    <row r="21" spans="2:3" ht="37.5">
      <c r="B21" s="21" t="s">
        <v>454</v>
      </c>
      <c r="C21" s="1"/>
    </row>
    <row r="22" spans="2:3" ht="18.75">
      <c r="B22" s="21" t="s">
        <v>455</v>
      </c>
      <c r="C22" s="1"/>
    </row>
    <row r="23" spans="2:3" ht="75">
      <c r="B23" s="21" t="s">
        <v>456</v>
      </c>
      <c r="C23" s="1"/>
    </row>
    <row r="24" spans="2:3" ht="37.5">
      <c r="B24" s="21" t="s">
        <v>457</v>
      </c>
      <c r="C24" s="1"/>
    </row>
    <row r="25" spans="2:3" ht="37.5">
      <c r="B25" s="21" t="s">
        <v>458</v>
      </c>
      <c r="C25" s="1"/>
    </row>
    <row r="26" spans="2:3" ht="18.75">
      <c r="B26" s="21" t="s">
        <v>2664</v>
      </c>
      <c r="C26" s="1"/>
    </row>
    <row r="27" spans="2:3" ht="18.75">
      <c r="B27" s="18"/>
      <c r="C27" s="1"/>
    </row>
    <row r="28" spans="2:3" ht="18.75">
      <c r="B28" s="18" t="s">
        <v>2665</v>
      </c>
      <c r="C28" s="1"/>
    </row>
    <row r="29" spans="2:3" ht="18.75">
      <c r="B29" s="18" t="s">
        <v>459</v>
      </c>
      <c r="C29" s="1"/>
    </row>
    <row r="30" spans="2:3" ht="18.75">
      <c r="B30" s="18" t="s">
        <v>460</v>
      </c>
      <c r="C30" s="1"/>
    </row>
    <row r="31" spans="2:3" ht="18.75">
      <c r="B31" s="25" t="s">
        <v>461</v>
      </c>
      <c r="C31" s="1"/>
    </row>
    <row r="32" spans="2:3" ht="18.75">
      <c r="B32" s="25"/>
      <c r="C32" s="1"/>
    </row>
    <row r="33" spans="2:3" ht="18.75">
      <c r="B33" s="25" t="s">
        <v>462</v>
      </c>
      <c r="C33" s="1"/>
    </row>
    <row r="34" spans="2:3" ht="18.75">
      <c r="B34" s="25" t="s">
        <v>463</v>
      </c>
      <c r="C34" s="1"/>
    </row>
    <row r="35" spans="2:3" ht="18.75">
      <c r="B35" s="25" t="s">
        <v>464</v>
      </c>
      <c r="C35" s="1"/>
    </row>
    <row r="36" spans="2:3" ht="18.75">
      <c r="B36" s="25" t="s">
        <v>465</v>
      </c>
      <c r="C36" s="1"/>
    </row>
    <row r="37" spans="2:3" ht="18.75">
      <c r="B37" s="25" t="s">
        <v>466</v>
      </c>
      <c r="C37" s="1"/>
    </row>
    <row r="38" spans="2:3" ht="18.75">
      <c r="B38" s="18"/>
      <c r="C38" s="1"/>
    </row>
    <row r="39" spans="2:3" ht="18.75">
      <c r="B39" s="18"/>
      <c r="C39" s="1"/>
    </row>
    <row r="40" spans="2:3" ht="18.75">
      <c r="B40" s="18"/>
      <c r="C40" s="1"/>
    </row>
    <row r="41" spans="2:3" ht="18.75">
      <c r="B41" s="16" t="s">
        <v>6853</v>
      </c>
      <c r="C41" s="1"/>
    </row>
    <row r="42" spans="2:3" ht="18.75">
      <c r="B42" s="16" t="s">
        <v>467</v>
      </c>
      <c r="C42" s="1"/>
    </row>
    <row r="43" spans="2:3" ht="18.75">
      <c r="B43" s="16" t="s">
        <v>468</v>
      </c>
      <c r="C43" s="1"/>
    </row>
    <row r="44" spans="2:3" ht="18.75">
      <c r="B44" s="16" t="s">
        <v>469</v>
      </c>
      <c r="C44" s="1"/>
    </row>
    <row r="45" spans="2:3" ht="18.75">
      <c r="B45" s="19" t="s">
        <v>470</v>
      </c>
      <c r="C45" s="1"/>
    </row>
    <row r="46" spans="2:3" ht="18.75">
      <c r="B46" s="225"/>
      <c r="C46" s="1"/>
    </row>
    <row r="47" spans="2:3" ht="18.75">
      <c r="B47" s="18" t="s">
        <v>471</v>
      </c>
      <c r="C47" s="1"/>
    </row>
    <row r="48" spans="2:3" ht="18.75">
      <c r="B48" s="20"/>
      <c r="C48" s="1"/>
    </row>
    <row r="49" spans="2:3" ht="18.75">
      <c r="B49" s="19" t="s">
        <v>2865</v>
      </c>
      <c r="C49" s="1"/>
    </row>
    <row r="50" spans="2:3" ht="18.75">
      <c r="B50" s="19" t="s">
        <v>6861</v>
      </c>
      <c r="C50" s="1"/>
    </row>
    <row r="51" spans="2:3" ht="18.75">
      <c r="B51" s="18"/>
      <c r="C51" s="1"/>
    </row>
    <row r="52" spans="2:3" ht="93.75">
      <c r="B52" s="21" t="s">
        <v>472</v>
      </c>
      <c r="C52" s="1"/>
    </row>
    <row r="53" spans="2:3" ht="18.75">
      <c r="B53" s="20"/>
      <c r="C53" s="1"/>
    </row>
    <row r="54" spans="2:3" ht="18.75">
      <c r="B54" s="19" t="s">
        <v>2867</v>
      </c>
      <c r="C54" s="1"/>
    </row>
    <row r="55" spans="2:3" ht="18.75">
      <c r="B55" s="19"/>
      <c r="C55" s="1"/>
    </row>
    <row r="56" spans="2:3" ht="75">
      <c r="B56" s="20" t="s">
        <v>473</v>
      </c>
      <c r="C56" s="1"/>
    </row>
    <row r="57" spans="2:3" ht="18.75">
      <c r="B57" s="20"/>
      <c r="C57" s="1"/>
    </row>
    <row r="58" spans="2:3" ht="18.75">
      <c r="B58" s="19" t="s">
        <v>2386</v>
      </c>
      <c r="C58" s="1"/>
    </row>
    <row r="59" spans="2:3" ht="18.75">
      <c r="B59" s="20" t="s">
        <v>2077</v>
      </c>
      <c r="C59" s="1"/>
    </row>
    <row r="60" spans="2:3" ht="18.75">
      <c r="B60" s="20"/>
      <c r="C60" s="1"/>
    </row>
    <row r="61" spans="2:3" ht="18.75">
      <c r="B61" s="20" t="s">
        <v>474</v>
      </c>
      <c r="C61" s="1"/>
    </row>
    <row r="62" spans="2:3" ht="37.5">
      <c r="B62" s="20" t="s">
        <v>475</v>
      </c>
      <c r="C62" s="1"/>
    </row>
    <row r="63" spans="2:3" ht="18.75">
      <c r="B63" s="20"/>
      <c r="C63" s="1"/>
    </row>
    <row r="64" spans="2:3" ht="18.75">
      <c r="B64" s="20" t="s">
        <v>3290</v>
      </c>
      <c r="C64" s="1"/>
    </row>
    <row r="65" spans="2:3" ht="18.75">
      <c r="B65" s="20" t="s">
        <v>476</v>
      </c>
      <c r="C65" s="1"/>
    </row>
    <row r="66" spans="2:3" ht="18.75">
      <c r="B66" s="20" t="s">
        <v>433</v>
      </c>
      <c r="C66" s="1"/>
    </row>
    <row r="67" spans="2:3" ht="37.5">
      <c r="B67" s="20" t="s">
        <v>477</v>
      </c>
      <c r="C67" s="1"/>
    </row>
    <row r="68" spans="2:3" ht="18.75">
      <c r="B68" s="20" t="s">
        <v>3292</v>
      </c>
      <c r="C68" s="1"/>
    </row>
    <row r="69" spans="2:3">
      <c r="B69" s="24" t="s">
        <v>478</v>
      </c>
      <c r="C69" s="1"/>
    </row>
    <row r="70" spans="2:3" ht="56.25">
      <c r="B70" s="20" t="s">
        <v>479</v>
      </c>
      <c r="C70" s="1"/>
    </row>
    <row r="71" spans="2:3" ht="56.25">
      <c r="B71" s="20" t="s">
        <v>3056</v>
      </c>
      <c r="C71" s="1"/>
    </row>
    <row r="72" spans="2:3" ht="18.75">
      <c r="B72" s="20" t="s">
        <v>480</v>
      </c>
      <c r="C72" s="1"/>
    </row>
    <row r="73" spans="2:3" ht="18.75">
      <c r="B73" s="20" t="s">
        <v>481</v>
      </c>
      <c r="C73" s="1"/>
    </row>
    <row r="74" spans="2:3" ht="18.75">
      <c r="B74" s="20" t="s">
        <v>3059</v>
      </c>
      <c r="C74" s="1"/>
    </row>
    <row r="75" spans="2:3" ht="37.5">
      <c r="B75" s="20" t="s">
        <v>3293</v>
      </c>
      <c r="C75" s="1"/>
    </row>
    <row r="76" spans="2:3" ht="37.5">
      <c r="B76" s="20" t="s">
        <v>3294</v>
      </c>
      <c r="C76" s="1"/>
    </row>
    <row r="77" spans="2:3" ht="56.25">
      <c r="B77" s="20" t="s">
        <v>482</v>
      </c>
      <c r="C77" s="1"/>
    </row>
    <row r="78" spans="2:3" ht="37.5">
      <c r="B78" s="20" t="s">
        <v>3061</v>
      </c>
      <c r="C78" s="1"/>
    </row>
    <row r="79" spans="2:3" ht="56.25">
      <c r="B79" s="20" t="s">
        <v>483</v>
      </c>
      <c r="C79" s="1"/>
    </row>
    <row r="80" spans="2:3" ht="18.75">
      <c r="B80" s="20" t="s">
        <v>484</v>
      </c>
      <c r="C80" s="1"/>
    </row>
    <row r="81" spans="2:3" ht="18.75">
      <c r="B81" s="20" t="s">
        <v>3295</v>
      </c>
      <c r="C81" s="1"/>
    </row>
    <row r="82" spans="2:3" ht="37.5">
      <c r="B82" s="20" t="s">
        <v>485</v>
      </c>
      <c r="C82" s="1"/>
    </row>
    <row r="83" spans="2:3" ht="18.75">
      <c r="B83" s="20" t="s">
        <v>486</v>
      </c>
      <c r="C83" s="1"/>
    </row>
    <row r="84" spans="2:3" ht="18.75">
      <c r="B84" s="20" t="s">
        <v>3067</v>
      </c>
      <c r="C84" s="1"/>
    </row>
    <row r="85" spans="2:3" ht="18.75">
      <c r="B85" s="20" t="s">
        <v>3068</v>
      </c>
      <c r="C85" s="1"/>
    </row>
    <row r="86" spans="2:3" ht="18.75">
      <c r="B86" s="20" t="s">
        <v>3069</v>
      </c>
      <c r="C86" s="1"/>
    </row>
    <row r="87" spans="2:3" ht="18.75">
      <c r="B87" s="20" t="s">
        <v>3070</v>
      </c>
      <c r="C87" s="1"/>
    </row>
    <row r="88" spans="2:3" ht="18.75">
      <c r="B88" s="20" t="s">
        <v>3071</v>
      </c>
      <c r="C88" s="1"/>
    </row>
    <row r="89" spans="2:3" ht="18.75">
      <c r="B89" s="20" t="s">
        <v>3072</v>
      </c>
      <c r="C89" s="1"/>
    </row>
    <row r="90" spans="2:3" ht="37.5">
      <c r="B90" s="20" t="s">
        <v>3296</v>
      </c>
      <c r="C90" s="1"/>
    </row>
    <row r="91" spans="2:3" ht="18.75">
      <c r="B91" s="20" t="s">
        <v>3073</v>
      </c>
      <c r="C91" s="1"/>
    </row>
    <row r="92" spans="2:3" ht="37.5">
      <c r="B92" s="20" t="s">
        <v>487</v>
      </c>
      <c r="C92" s="1"/>
    </row>
    <row r="93" spans="2:3" ht="37.5">
      <c r="B93" s="20" t="s">
        <v>488</v>
      </c>
      <c r="C93" s="1"/>
    </row>
    <row r="94" spans="2:3" ht="30">
      <c r="B94" s="24" t="s">
        <v>489</v>
      </c>
      <c r="C94" s="1"/>
    </row>
    <row r="95" spans="2:3" ht="18.75">
      <c r="B95" s="20" t="s">
        <v>490</v>
      </c>
      <c r="C95" s="1"/>
    </row>
    <row r="96" spans="2:3" ht="37.5">
      <c r="B96" s="21" t="s">
        <v>491</v>
      </c>
      <c r="C96" s="1"/>
    </row>
    <row r="97" spans="2:3">
      <c r="B97" s="24" t="s">
        <v>492</v>
      </c>
      <c r="C97" s="1"/>
    </row>
    <row r="98" spans="2:3" ht="37.5">
      <c r="B98" s="20" t="s">
        <v>493</v>
      </c>
      <c r="C98" s="1"/>
    </row>
    <row r="99" spans="2:3" ht="75">
      <c r="B99" s="20" t="s">
        <v>494</v>
      </c>
      <c r="C99" s="1"/>
    </row>
    <row r="100" spans="2:3" ht="18.75">
      <c r="B100" s="20"/>
      <c r="C100" s="1"/>
    </row>
    <row r="101" spans="2:3" ht="18.75">
      <c r="B101" s="19" t="s">
        <v>2488</v>
      </c>
      <c r="C101" s="1"/>
    </row>
    <row r="102" spans="2:3" ht="18.75">
      <c r="B102" s="20"/>
      <c r="C102" s="1"/>
    </row>
    <row r="103" spans="2:3" ht="18.75">
      <c r="B103" s="20" t="s">
        <v>495</v>
      </c>
      <c r="C103" s="1"/>
    </row>
    <row r="104" spans="2:3" ht="15.75">
      <c r="B104" s="195"/>
      <c r="C104" s="1"/>
    </row>
    <row r="105" spans="2:3" ht="37.5">
      <c r="B105" s="20" t="s">
        <v>496</v>
      </c>
      <c r="C105" s="1"/>
    </row>
    <row r="106" spans="2:3" ht="18.75">
      <c r="B106" s="21"/>
      <c r="C106" s="1"/>
    </row>
    <row r="107" spans="2:3" ht="18.75">
      <c r="B107" s="19" t="s">
        <v>497</v>
      </c>
      <c r="C107" s="1"/>
    </row>
    <row r="108" spans="2:3" ht="18.75">
      <c r="B108" s="19" t="s">
        <v>498</v>
      </c>
      <c r="C108" s="1"/>
    </row>
    <row r="109" spans="2:3" ht="18.75">
      <c r="B109" s="19" t="s">
        <v>499</v>
      </c>
      <c r="C109" s="1"/>
    </row>
    <row r="110" spans="2:3" ht="18.75">
      <c r="B110" s="20"/>
      <c r="C110" s="1"/>
    </row>
    <row r="111" spans="2:3" ht="56.25">
      <c r="B111" s="20" t="s">
        <v>500</v>
      </c>
      <c r="C111" s="1"/>
    </row>
    <row r="112" spans="2:3" ht="37.5">
      <c r="B112" s="20" t="s">
        <v>501</v>
      </c>
      <c r="C112" s="1"/>
    </row>
    <row r="113" spans="2:3" ht="131.25">
      <c r="B113" s="20" t="s">
        <v>502</v>
      </c>
      <c r="C113" s="1"/>
    </row>
    <row r="114" spans="2:3" ht="18.75">
      <c r="B114" s="20"/>
      <c r="C114" s="1"/>
    </row>
    <row r="115" spans="2:3" ht="18.75">
      <c r="B115" s="19" t="s">
        <v>2500</v>
      </c>
      <c r="C115" s="1"/>
    </row>
    <row r="116" spans="2:3" ht="18.75">
      <c r="B116" s="19" t="s">
        <v>2501</v>
      </c>
      <c r="C116" s="1"/>
    </row>
    <row r="117" spans="2:3" ht="18.75">
      <c r="B117" s="19"/>
      <c r="C117" s="1"/>
    </row>
    <row r="118" spans="2:3" ht="18.75">
      <c r="B118" s="20"/>
      <c r="C118" s="1"/>
    </row>
    <row r="119" spans="2:3" ht="18.75">
      <c r="B119" s="20" t="s">
        <v>3093</v>
      </c>
      <c r="C119" s="20"/>
    </row>
    <row r="120" spans="2:3" ht="18.75">
      <c r="B120" s="20" t="s">
        <v>3094</v>
      </c>
      <c r="C120" s="1"/>
    </row>
    <row r="121" spans="2:3" ht="18.75">
      <c r="B121" s="20" t="s">
        <v>503</v>
      </c>
      <c r="C121" s="1"/>
    </row>
    <row r="122" spans="2:3" ht="18.75">
      <c r="B122" s="20"/>
      <c r="C122" s="1"/>
    </row>
    <row r="123" spans="2:3" ht="18.75">
      <c r="B123" s="16"/>
      <c r="C123" s="1"/>
    </row>
    <row r="124" spans="2:3" ht="18.75">
      <c r="B124" s="19" t="s">
        <v>504</v>
      </c>
      <c r="C124" s="1"/>
    </row>
    <row r="125" spans="2:3" ht="37.5">
      <c r="B125" s="19" t="s">
        <v>505</v>
      </c>
      <c r="C125" s="1"/>
    </row>
    <row r="126" spans="2:3" ht="18.75">
      <c r="B126" s="19" t="s">
        <v>2505</v>
      </c>
      <c r="C126" s="1"/>
    </row>
    <row r="127" spans="2:3" ht="37.5">
      <c r="B127" s="19" t="s">
        <v>2506</v>
      </c>
      <c r="C127" s="1"/>
    </row>
    <row r="128" spans="2:3" ht="18.75">
      <c r="B128" s="19" t="s">
        <v>2501</v>
      </c>
      <c r="C128" s="1"/>
    </row>
    <row r="129" spans="2:3" ht="18.75">
      <c r="B129" s="16"/>
      <c r="C129" s="1"/>
    </row>
    <row r="130" spans="2:3" ht="18.75">
      <c r="B130" s="20" t="s">
        <v>3101</v>
      </c>
      <c r="C130" s="1"/>
    </row>
    <row r="131" spans="2:3" ht="18.75">
      <c r="B131" s="20" t="s">
        <v>3297</v>
      </c>
      <c r="C131" s="1"/>
    </row>
    <row r="132" spans="2:3" ht="18.75">
      <c r="B132" s="20" t="s">
        <v>3298</v>
      </c>
      <c r="C132" s="1"/>
    </row>
    <row r="133" spans="2:3" ht="37.5">
      <c r="B133" s="20" t="s">
        <v>3299</v>
      </c>
      <c r="C133" s="1"/>
    </row>
    <row r="134" spans="2:3" ht="56.25">
      <c r="B134" s="20" t="s">
        <v>3300</v>
      </c>
      <c r="C134" s="1"/>
    </row>
    <row r="135" spans="2:3" ht="18.75">
      <c r="B135" s="20" t="s">
        <v>3102</v>
      </c>
      <c r="C135" s="1"/>
    </row>
    <row r="136" spans="2:3" ht="18.75">
      <c r="B136" s="22"/>
      <c r="C136" s="1"/>
    </row>
    <row r="137" spans="2:3" ht="18.75">
      <c r="B137" s="19" t="s">
        <v>2508</v>
      </c>
      <c r="C137" s="1"/>
    </row>
    <row r="138" spans="2:3" ht="18.75">
      <c r="B138" s="19" t="s">
        <v>2509</v>
      </c>
      <c r="C138" s="1"/>
    </row>
    <row r="139" spans="2:3" ht="18.75">
      <c r="B139" s="19" t="s">
        <v>2510</v>
      </c>
      <c r="C139" s="1"/>
    </row>
    <row r="140" spans="2:3" ht="18.75">
      <c r="B140" s="19"/>
      <c r="C140" s="1"/>
    </row>
    <row r="141" spans="2:3" ht="37.5">
      <c r="B141" s="20" t="s">
        <v>3106</v>
      </c>
      <c r="C141" s="1"/>
    </row>
    <row r="142" spans="2:3" ht="56.25">
      <c r="B142" s="20" t="s">
        <v>3301</v>
      </c>
      <c r="C142" s="1"/>
    </row>
    <row r="143" spans="2:3" ht="56.25">
      <c r="B143" s="20" t="s">
        <v>506</v>
      </c>
      <c r="C143" s="1"/>
    </row>
    <row r="144" spans="2:3" ht="56.25">
      <c r="B144" s="20" t="s">
        <v>507</v>
      </c>
      <c r="C144" s="1"/>
    </row>
    <row r="145" spans="2:3" ht="45">
      <c r="B145" s="24" t="s">
        <v>3302</v>
      </c>
      <c r="C145" s="1"/>
    </row>
    <row r="146" spans="2:3" ht="56.25">
      <c r="B146" s="20" t="s">
        <v>508</v>
      </c>
      <c r="C146" s="1"/>
    </row>
    <row r="147" spans="2:3" ht="93.75">
      <c r="B147" s="20" t="s">
        <v>509</v>
      </c>
      <c r="C147" s="1"/>
    </row>
    <row r="148" spans="2:3" ht="45">
      <c r="B148" s="24" t="s">
        <v>510</v>
      </c>
      <c r="C148" s="1"/>
    </row>
    <row r="149" spans="2:3" ht="75">
      <c r="B149" s="20" t="s">
        <v>511</v>
      </c>
      <c r="C149" s="1"/>
    </row>
    <row r="150" spans="2:3" ht="37.5">
      <c r="B150" s="21" t="s">
        <v>512</v>
      </c>
      <c r="C150" s="1"/>
    </row>
    <row r="151" spans="2:3" ht="18.75">
      <c r="B151" s="21"/>
      <c r="C151" s="1"/>
    </row>
    <row r="152" spans="2:3" ht="18.75">
      <c r="B152" s="19" t="s">
        <v>2540</v>
      </c>
      <c r="C152" s="1"/>
    </row>
    <row r="153" spans="2:3" ht="18.75">
      <c r="B153" s="19" t="s">
        <v>2541</v>
      </c>
      <c r="C153" s="1"/>
    </row>
    <row r="154" spans="2:3" ht="18.75">
      <c r="B154" s="19" t="s">
        <v>2542</v>
      </c>
      <c r="C154" s="1"/>
    </row>
    <row r="155" spans="2:3" ht="18.75">
      <c r="B155" s="19" t="s">
        <v>2543</v>
      </c>
      <c r="C155" s="1"/>
    </row>
    <row r="156" spans="2:3" ht="37.5">
      <c r="B156" s="19" t="s">
        <v>2544</v>
      </c>
      <c r="C156" s="1"/>
    </row>
    <row r="157" spans="2:3" ht="37.5">
      <c r="B157" s="19" t="s">
        <v>2545</v>
      </c>
      <c r="C157" s="1"/>
    </row>
    <row r="158" spans="2:3" ht="18.75">
      <c r="B158" s="20"/>
      <c r="C158" s="1"/>
    </row>
    <row r="159" spans="2:3" ht="18.75">
      <c r="B159" s="20" t="s">
        <v>3124</v>
      </c>
      <c r="C159" s="1"/>
    </row>
    <row r="160" spans="2:3" ht="56.25">
      <c r="B160" s="20" t="s">
        <v>3125</v>
      </c>
      <c r="C160" s="1"/>
    </row>
    <row r="161" spans="2:3" ht="18.75">
      <c r="B161" s="20" t="s">
        <v>3126</v>
      </c>
      <c r="C161" s="1"/>
    </row>
    <row r="162" spans="2:3" ht="18.75">
      <c r="B162" s="20" t="s">
        <v>3127</v>
      </c>
      <c r="C162" s="1"/>
    </row>
    <row r="163" spans="2:3" ht="37.5">
      <c r="B163" s="20" t="s">
        <v>3303</v>
      </c>
      <c r="C163" s="1"/>
    </row>
    <row r="164" spans="2:3" ht="18.75">
      <c r="B164" s="20" t="s">
        <v>3304</v>
      </c>
      <c r="C164" s="1"/>
    </row>
    <row r="165" spans="2:3" ht="37.5">
      <c r="B165" s="20" t="s">
        <v>3305</v>
      </c>
      <c r="C165" s="1"/>
    </row>
    <row r="166" spans="2:3" ht="56.25">
      <c r="B166" s="20" t="s">
        <v>513</v>
      </c>
      <c r="C166" s="1"/>
    </row>
    <row r="167" spans="2:3" ht="18.75">
      <c r="B167" s="20"/>
      <c r="C167" s="1"/>
    </row>
    <row r="168" spans="2:3" ht="18.75">
      <c r="B168" s="19" t="s">
        <v>2549</v>
      </c>
      <c r="C168" s="1"/>
    </row>
    <row r="169" spans="2:3" ht="18.75">
      <c r="B169" s="19" t="s">
        <v>2541</v>
      </c>
      <c r="C169" s="1"/>
    </row>
    <row r="170" spans="2:3" ht="18.75">
      <c r="B170" s="19" t="s">
        <v>2542</v>
      </c>
      <c r="C170" s="1"/>
    </row>
    <row r="171" spans="2:3" ht="18.75">
      <c r="B171" s="19" t="s">
        <v>2550</v>
      </c>
      <c r="C171" s="1"/>
    </row>
    <row r="172" spans="2:3" ht="37.5">
      <c r="B172" s="19" t="s">
        <v>2551</v>
      </c>
      <c r="C172" s="1"/>
    </row>
    <row r="173" spans="2:3" ht="37.5">
      <c r="B173" s="19" t="s">
        <v>2552</v>
      </c>
      <c r="C173" s="1"/>
    </row>
    <row r="174" spans="2:3" ht="56.25">
      <c r="B174" s="19" t="s">
        <v>2553</v>
      </c>
      <c r="C174" s="1"/>
    </row>
    <row r="175" spans="2:3" ht="18.75">
      <c r="B175" s="181"/>
      <c r="C175" s="1"/>
    </row>
    <row r="176" spans="2:3" ht="93.75">
      <c r="B176" s="20" t="s">
        <v>514</v>
      </c>
      <c r="C176" s="1"/>
    </row>
    <row r="177" spans="2:3" ht="18.75">
      <c r="B177" s="20" t="s">
        <v>515</v>
      </c>
      <c r="C177" s="1"/>
    </row>
    <row r="178" spans="2:3" ht="37.5">
      <c r="B178" s="20" t="s">
        <v>516</v>
      </c>
      <c r="C178" s="1"/>
    </row>
    <row r="179" spans="2:3" ht="18.75">
      <c r="B179" s="19"/>
      <c r="C179" s="1"/>
    </row>
    <row r="180" spans="2:3" ht="18.75">
      <c r="B180" s="19" t="s">
        <v>2562</v>
      </c>
      <c r="C180" s="1"/>
    </row>
    <row r="181" spans="2:3" ht="18.75">
      <c r="B181" s="20"/>
      <c r="C181" s="1"/>
    </row>
    <row r="182" spans="2:3" ht="56.25">
      <c r="B182" s="20" t="s">
        <v>3140</v>
      </c>
      <c r="C182" s="1"/>
    </row>
    <row r="183" spans="2:3" ht="93.75">
      <c r="B183" s="20" t="s">
        <v>3141</v>
      </c>
      <c r="C183" s="1"/>
    </row>
    <row r="184" spans="2:3" ht="18.75">
      <c r="B184" s="20"/>
      <c r="C184" s="1"/>
    </row>
    <row r="185" spans="2:3" ht="37.5">
      <c r="B185" s="19" t="s">
        <v>2563</v>
      </c>
      <c r="C185" s="1"/>
    </row>
    <row r="186" spans="2:3" ht="18.75">
      <c r="B186" s="19" t="s">
        <v>2501</v>
      </c>
      <c r="C186" s="1"/>
    </row>
    <row r="187" spans="2:3" ht="18.75">
      <c r="B187" s="20"/>
      <c r="C187" s="1"/>
    </row>
    <row r="188" spans="2:3" ht="37.5">
      <c r="B188" s="20" t="s">
        <v>3144</v>
      </c>
      <c r="C188" s="1"/>
    </row>
    <row r="189" spans="2:3" ht="18.75">
      <c r="B189" s="20" t="s">
        <v>3145</v>
      </c>
      <c r="C189" s="1"/>
    </row>
    <row r="190" spans="2:3" ht="37.5">
      <c r="B190" s="20" t="s">
        <v>3306</v>
      </c>
      <c r="C190" s="1"/>
    </row>
    <row r="191" spans="2:3" ht="18.75">
      <c r="B191" s="20" t="s">
        <v>3146</v>
      </c>
      <c r="C191" s="1"/>
    </row>
    <row r="192" spans="2:3" ht="56.25">
      <c r="B192" s="20" t="s">
        <v>3147</v>
      </c>
      <c r="C192" s="1"/>
    </row>
    <row r="193" spans="2:3" ht="18.75">
      <c r="B193" s="20" t="s">
        <v>3307</v>
      </c>
      <c r="C193" s="1"/>
    </row>
    <row r="194" spans="2:3" ht="37.5">
      <c r="B194" s="20" t="s">
        <v>517</v>
      </c>
      <c r="C194" s="1"/>
    </row>
    <row r="195" spans="2:3" ht="18.75">
      <c r="B195" s="20"/>
      <c r="C195" s="1"/>
    </row>
    <row r="196" spans="2:3" ht="37.5">
      <c r="B196" s="19" t="s">
        <v>2566</v>
      </c>
      <c r="C196" s="1"/>
    </row>
    <row r="197" spans="2:3" ht="18.75">
      <c r="B197" s="19" t="s">
        <v>2567</v>
      </c>
      <c r="C197" s="1"/>
    </row>
    <row r="198" spans="2:3" ht="18.75">
      <c r="B198" s="20"/>
      <c r="C198" s="1"/>
    </row>
    <row r="199" spans="2:3" ht="56.25">
      <c r="B199" s="20" t="s">
        <v>518</v>
      </c>
      <c r="C199" s="1"/>
    </row>
    <row r="200" spans="2:3" ht="15.75">
      <c r="B200" s="278" t="s">
        <v>3154</v>
      </c>
      <c r="C200" s="1"/>
    </row>
    <row r="201" spans="2:3" ht="18.75">
      <c r="B201" s="20" t="s">
        <v>3155</v>
      </c>
      <c r="C201" s="1"/>
    </row>
    <row r="202" spans="2:3" ht="18.75">
      <c r="B202" s="20" t="s">
        <v>3156</v>
      </c>
      <c r="C202" s="1"/>
    </row>
    <row r="203" spans="2:3" ht="18.75">
      <c r="B203" s="20" t="s">
        <v>3157</v>
      </c>
      <c r="C203" s="1"/>
    </row>
    <row r="204" spans="2:3" ht="37.5">
      <c r="B204" s="20" t="s">
        <v>519</v>
      </c>
      <c r="C204" s="1"/>
    </row>
    <row r="205" spans="2:3" ht="18.75">
      <c r="B205" s="20" t="s">
        <v>520</v>
      </c>
      <c r="C205" s="1"/>
    </row>
    <row r="206" spans="2:3" ht="37.5">
      <c r="B206" s="20" t="s">
        <v>521</v>
      </c>
      <c r="C206" s="1"/>
    </row>
    <row r="207" spans="2:3" ht="112.5">
      <c r="B207" s="20" t="s">
        <v>3161</v>
      </c>
      <c r="C207" s="1"/>
    </row>
    <row r="208" spans="2:3" ht="18.75">
      <c r="B208" s="20" t="s">
        <v>3308</v>
      </c>
      <c r="C208" s="1"/>
    </row>
    <row r="209" spans="2:3" ht="37.5">
      <c r="B209" s="20" t="s">
        <v>522</v>
      </c>
      <c r="C209" s="1"/>
    </row>
    <row r="210" spans="2:3" ht="18.75">
      <c r="B210" s="181"/>
      <c r="C210" s="1"/>
    </row>
    <row r="211" spans="2:3" ht="75">
      <c r="B211" s="19" t="s">
        <v>2569</v>
      </c>
      <c r="C211" s="1"/>
    </row>
    <row r="212" spans="2:3" ht="18.75">
      <c r="B212" s="20"/>
      <c r="C212" s="1"/>
    </row>
    <row r="213" spans="2:3" ht="37.5">
      <c r="B213" s="20" t="s">
        <v>3166</v>
      </c>
      <c r="C213" s="1"/>
    </row>
    <row r="214" spans="2:3" ht="18.75">
      <c r="B214" s="19"/>
      <c r="C214" s="1"/>
    </row>
    <row r="215" spans="2:3" ht="37.5">
      <c r="B215" s="19" t="s">
        <v>2218</v>
      </c>
      <c r="C215" s="1"/>
    </row>
    <row r="216" spans="2:3" ht="18.75">
      <c r="B216" s="22"/>
      <c r="C216" s="1"/>
    </row>
    <row r="217" spans="2:3" ht="37.5">
      <c r="B217" s="20" t="s">
        <v>3170</v>
      </c>
      <c r="C217" s="1"/>
    </row>
    <row r="218" spans="2:3" ht="93.75">
      <c r="B218" s="20" t="s">
        <v>523</v>
      </c>
      <c r="C218" s="1"/>
    </row>
    <row r="219" spans="2:3" ht="56.25">
      <c r="B219" s="20" t="s">
        <v>3171</v>
      </c>
      <c r="C219" s="1"/>
    </row>
    <row r="220" spans="2:3" ht="56.25">
      <c r="B220" s="20" t="s">
        <v>3310</v>
      </c>
      <c r="C220" s="1"/>
    </row>
    <row r="221" spans="2:3" ht="18.75">
      <c r="B221" s="20"/>
      <c r="C221" s="1"/>
    </row>
    <row r="222" spans="2:3" ht="37.5">
      <c r="B222" s="19" t="s">
        <v>2220</v>
      </c>
      <c r="C222" s="1"/>
    </row>
    <row r="223" spans="2:3" ht="37.5">
      <c r="B223" s="19" t="s">
        <v>2574</v>
      </c>
      <c r="C223" s="1"/>
    </row>
    <row r="224" spans="2:3">
      <c r="B224" s="196"/>
      <c r="C224" s="1"/>
    </row>
    <row r="225" spans="2:3" ht="37.5">
      <c r="B225" s="20" t="s">
        <v>3175</v>
      </c>
      <c r="C225" s="1"/>
    </row>
    <row r="226" spans="2:3" ht="18.75">
      <c r="B226" s="188"/>
      <c r="C226" s="1"/>
    </row>
    <row r="227" spans="2:3" ht="75">
      <c r="B227" s="19" t="s">
        <v>2575</v>
      </c>
      <c r="C227" s="1"/>
    </row>
    <row r="228" spans="2:3">
      <c r="B228" s="196"/>
      <c r="C228" s="1"/>
    </row>
    <row r="229" spans="2:3" ht="56.25">
      <c r="B229" s="20" t="s">
        <v>3181</v>
      </c>
      <c r="C229" s="1"/>
    </row>
    <row r="230" spans="2:3" ht="18.75">
      <c r="B230" s="22"/>
      <c r="C230" s="1"/>
    </row>
    <row r="231" spans="2:3" ht="18.75">
      <c r="B231" s="19" t="s">
        <v>2576</v>
      </c>
      <c r="C231" s="1"/>
    </row>
    <row r="232" spans="2:3" ht="18.75">
      <c r="B232" s="19" t="s">
        <v>2577</v>
      </c>
      <c r="C232" s="1"/>
    </row>
    <row r="233" spans="2:3" ht="18.75">
      <c r="B233" s="19" t="s">
        <v>2578</v>
      </c>
      <c r="C233" s="1"/>
    </row>
    <row r="234" spans="2:3" ht="37.5">
      <c r="B234" s="19" t="s">
        <v>2579</v>
      </c>
      <c r="C234" s="1"/>
    </row>
    <row r="235" spans="2:3" ht="18.75">
      <c r="B235" s="20"/>
      <c r="C235" s="1"/>
    </row>
    <row r="236" spans="2:3" ht="37.5">
      <c r="B236" s="20" t="s">
        <v>3183</v>
      </c>
      <c r="C236" s="1"/>
    </row>
    <row r="237" spans="2:3" ht="56.25">
      <c r="B237" s="20" t="s">
        <v>435</v>
      </c>
      <c r="C237" s="1"/>
    </row>
    <row r="238" spans="2:3" ht="37.5">
      <c r="B238" s="20" t="s">
        <v>3185</v>
      </c>
      <c r="C238" s="1"/>
    </row>
    <row r="239" spans="2:3" ht="18.75">
      <c r="B239" s="19"/>
      <c r="C239" s="1"/>
    </row>
    <row r="240" spans="2:3" ht="18.75">
      <c r="B240" s="19" t="s">
        <v>2580</v>
      </c>
      <c r="C240" s="1"/>
    </row>
    <row r="241" spans="2:3" ht="18.75">
      <c r="B241" s="19" t="s">
        <v>2581</v>
      </c>
      <c r="C241" s="1"/>
    </row>
    <row r="242" spans="2:3" ht="18.75">
      <c r="B242" s="19" t="s">
        <v>2582</v>
      </c>
      <c r="C242" s="1"/>
    </row>
    <row r="243" spans="2:3" ht="18.75">
      <c r="B243" s="19" t="s">
        <v>2583</v>
      </c>
      <c r="C243" s="1"/>
    </row>
    <row r="244" spans="2:3" ht="18.75">
      <c r="B244" s="19" t="s">
        <v>2584</v>
      </c>
      <c r="C244" s="1"/>
    </row>
    <row r="245" spans="2:3" ht="56.25">
      <c r="B245" s="19" t="s">
        <v>2585</v>
      </c>
      <c r="C245" s="1"/>
    </row>
    <row r="246" spans="2:3">
      <c r="B246" s="66" t="s">
        <v>2586</v>
      </c>
      <c r="C246" s="1"/>
    </row>
    <row r="247" spans="2:3" ht="18.75">
      <c r="B247" s="22"/>
      <c r="C247" s="1"/>
    </row>
    <row r="248" spans="2:3" ht="37.5">
      <c r="B248" s="20" t="s">
        <v>3190</v>
      </c>
      <c r="C248" s="1"/>
    </row>
    <row r="249" spans="2:3" ht="37.5">
      <c r="B249" s="20" t="s">
        <v>3191</v>
      </c>
      <c r="C249" s="1"/>
    </row>
    <row r="250" spans="2:3" ht="56.25">
      <c r="B250" s="20" t="s">
        <v>3192</v>
      </c>
      <c r="C250" s="1"/>
    </row>
    <row r="251" spans="2:3" ht="56.25">
      <c r="B251" s="20" t="s">
        <v>3193</v>
      </c>
      <c r="C251" s="1"/>
    </row>
    <row r="252" spans="2:3" ht="37.5">
      <c r="B252" s="20" t="s">
        <v>3311</v>
      </c>
      <c r="C252" s="1"/>
    </row>
    <row r="253" spans="2:3" ht="37.5">
      <c r="B253" s="20" t="s">
        <v>436</v>
      </c>
      <c r="C253" s="1"/>
    </row>
    <row r="254" spans="2:3" ht="37.5">
      <c r="B254" s="20" t="s">
        <v>3312</v>
      </c>
      <c r="C254" s="1"/>
    </row>
    <row r="255" spans="2:3" ht="56.25">
      <c r="B255" s="20" t="s">
        <v>3313</v>
      </c>
      <c r="C255" s="1"/>
    </row>
    <row r="256" spans="2:3" ht="56.25">
      <c r="B256" s="20" t="s">
        <v>3314</v>
      </c>
      <c r="C256" s="1"/>
    </row>
    <row r="257" spans="2:3" ht="56.25">
      <c r="B257" s="20" t="s">
        <v>3195</v>
      </c>
      <c r="C257" s="1"/>
    </row>
    <row r="258" spans="2:3" ht="37.5">
      <c r="B258" s="20" t="s">
        <v>437</v>
      </c>
      <c r="C258" s="1"/>
    </row>
    <row r="259" spans="2:3" ht="112.5">
      <c r="B259" s="20" t="s">
        <v>3315</v>
      </c>
      <c r="C259" s="1"/>
    </row>
    <row r="260" spans="2:3" ht="150">
      <c r="B260" s="20" t="s">
        <v>1</v>
      </c>
      <c r="C260" s="1"/>
    </row>
    <row r="261" spans="2:3" ht="37.5">
      <c r="B261" s="20" t="s">
        <v>3198</v>
      </c>
      <c r="C261" s="1"/>
    </row>
    <row r="262" spans="2:3" ht="37.5">
      <c r="B262" s="20" t="s">
        <v>2727</v>
      </c>
      <c r="C262" s="1"/>
    </row>
    <row r="263" spans="2:3" ht="18.75">
      <c r="B263" s="20" t="s">
        <v>3316</v>
      </c>
      <c r="C263" s="1"/>
    </row>
    <row r="264" spans="2:3" ht="112.5">
      <c r="B264" s="20" t="s">
        <v>3200</v>
      </c>
      <c r="C264" s="1"/>
    </row>
    <row r="265" spans="2:3" ht="37.5">
      <c r="B265" s="20" t="s">
        <v>3201</v>
      </c>
      <c r="C265" s="1"/>
    </row>
    <row r="266" spans="2:3" ht="18.75">
      <c r="B266" s="20" t="s">
        <v>3317</v>
      </c>
      <c r="C266" s="1"/>
    </row>
    <row r="267" spans="2:3" ht="18.75">
      <c r="B267" s="20" t="s">
        <v>3318</v>
      </c>
      <c r="C267" s="1"/>
    </row>
    <row r="268" spans="2:3" ht="18.75">
      <c r="B268" s="20" t="s">
        <v>3319</v>
      </c>
      <c r="C268" s="1"/>
    </row>
    <row r="269" spans="2:3" ht="18.75">
      <c r="B269" s="20" t="s">
        <v>3320</v>
      </c>
      <c r="C269" s="1"/>
    </row>
    <row r="270" spans="2:3" ht="18.75">
      <c r="B270" s="20" t="s">
        <v>3321</v>
      </c>
      <c r="C270" s="1"/>
    </row>
    <row r="271" spans="2:3" ht="18.75">
      <c r="B271" s="20" t="s">
        <v>3322</v>
      </c>
      <c r="C271" s="1"/>
    </row>
    <row r="272" spans="2:3" ht="75">
      <c r="B272" s="20" t="s">
        <v>3202</v>
      </c>
      <c r="C272" s="1"/>
    </row>
    <row r="273" spans="2:3" ht="56.25">
      <c r="B273" s="20" t="s">
        <v>438</v>
      </c>
      <c r="C273" s="1"/>
    </row>
    <row r="274" spans="2:3" ht="56.25">
      <c r="B274" s="20" t="s">
        <v>3204</v>
      </c>
      <c r="C274" s="1"/>
    </row>
    <row r="275" spans="2:3" ht="37.5">
      <c r="B275" s="20" t="s">
        <v>3323</v>
      </c>
      <c r="C275" s="1"/>
    </row>
    <row r="276" spans="2:3" ht="37.5">
      <c r="B276" s="20" t="s">
        <v>3324</v>
      </c>
      <c r="C276" s="1"/>
    </row>
    <row r="277" spans="2:3" ht="18.75">
      <c r="B277" s="22"/>
      <c r="C277" s="1"/>
    </row>
    <row r="278" spans="2:3" ht="18.75">
      <c r="B278" s="19" t="s">
        <v>2589</v>
      </c>
      <c r="C278" s="1"/>
    </row>
    <row r="279" spans="2:3" ht="18.75">
      <c r="B279" s="19" t="s">
        <v>2590</v>
      </c>
      <c r="C279" s="1"/>
    </row>
    <row r="280" spans="2:3" ht="18.75">
      <c r="B280" s="19" t="s">
        <v>2591</v>
      </c>
      <c r="C280" s="1"/>
    </row>
    <row r="281" spans="2:3" ht="18.75">
      <c r="B281" s="19" t="s">
        <v>2592</v>
      </c>
      <c r="C281" s="1"/>
    </row>
    <row r="282" spans="2:3" ht="18.75">
      <c r="B282" s="19" t="s">
        <v>2593</v>
      </c>
      <c r="C282" s="1"/>
    </row>
    <row r="283" spans="2:3" ht="75">
      <c r="B283" s="19" t="s">
        <v>2594</v>
      </c>
      <c r="C283" s="1"/>
    </row>
    <row r="284" spans="2:3" ht="18.75">
      <c r="B284" s="181"/>
      <c r="C284" s="1"/>
    </row>
    <row r="285" spans="2:3" ht="18.75">
      <c r="B285" s="20" t="s">
        <v>3210</v>
      </c>
      <c r="C285" s="1"/>
    </row>
    <row r="286" spans="2:3" ht="75">
      <c r="B286" s="20" t="s">
        <v>3211</v>
      </c>
      <c r="C286" s="1"/>
    </row>
    <row r="287" spans="2:3" ht="37.5">
      <c r="B287" s="20" t="s">
        <v>3212</v>
      </c>
      <c r="C287" s="1"/>
    </row>
    <row r="288" spans="2:3" ht="37.5">
      <c r="B288" s="20" t="s">
        <v>3213</v>
      </c>
      <c r="C288" s="1"/>
    </row>
    <row r="289" spans="2:3" ht="18.75">
      <c r="B289" s="20" t="s">
        <v>3214</v>
      </c>
      <c r="C289" s="1"/>
    </row>
    <row r="290" spans="2:3" ht="18.75">
      <c r="B290" s="20" t="s">
        <v>3325</v>
      </c>
      <c r="C290" s="1"/>
    </row>
    <row r="291" spans="2:3" ht="37.5">
      <c r="B291" s="20" t="s">
        <v>3215</v>
      </c>
      <c r="C291" s="1"/>
    </row>
    <row r="292" spans="2:3" ht="37.5">
      <c r="B292" s="20" t="s">
        <v>3216</v>
      </c>
      <c r="C292" s="1"/>
    </row>
    <row r="293" spans="2:3" ht="18.75">
      <c r="B293" s="20"/>
      <c r="C293" s="1"/>
    </row>
    <row r="294" spans="2:3" ht="75">
      <c r="B294" s="19" t="s">
        <v>2</v>
      </c>
      <c r="C294" s="1"/>
    </row>
    <row r="295" spans="2:3" ht="18.75">
      <c r="B295" s="19"/>
      <c r="C295" s="1"/>
    </row>
    <row r="296" spans="2:3" ht="56.25">
      <c r="B296" s="20" t="s">
        <v>3221</v>
      </c>
      <c r="C296" s="1"/>
    </row>
    <row r="297" spans="2:3" ht="18.75">
      <c r="B297" s="20" t="s">
        <v>3326</v>
      </c>
      <c r="C297" s="1"/>
    </row>
    <row r="298" spans="2:3" ht="18.75">
      <c r="B298" s="20" t="s">
        <v>3327</v>
      </c>
      <c r="C298" s="1"/>
    </row>
    <row r="299" spans="2:3" ht="93.75">
      <c r="B299" s="20" t="s">
        <v>3222</v>
      </c>
      <c r="C299" s="1"/>
    </row>
    <row r="300" spans="2:3" ht="75">
      <c r="B300" s="20" t="s">
        <v>3328</v>
      </c>
      <c r="C300" s="1"/>
    </row>
    <row r="301" spans="2:3" ht="37.5">
      <c r="B301" s="20" t="s">
        <v>3</v>
      </c>
      <c r="C301" s="1"/>
    </row>
    <row r="302" spans="2:3" ht="37.5">
      <c r="B302" s="20" t="s">
        <v>3224</v>
      </c>
      <c r="C302" s="1"/>
    </row>
    <row r="303" spans="2:3" ht="93.75">
      <c r="B303" s="20" t="s">
        <v>4</v>
      </c>
      <c r="C303" s="1"/>
    </row>
    <row r="304" spans="2:3" ht="56.25">
      <c r="B304" s="20" t="s">
        <v>3226</v>
      </c>
      <c r="C304" s="1"/>
    </row>
    <row r="305" spans="2:3" ht="37.5">
      <c r="B305" s="20" t="s">
        <v>3227</v>
      </c>
      <c r="C305" s="1"/>
    </row>
    <row r="306" spans="2:3" ht="37.5">
      <c r="B306" s="20" t="s">
        <v>3228</v>
      </c>
      <c r="C306" s="1"/>
    </row>
    <row r="307" spans="2:3" ht="37.5">
      <c r="B307" s="20" t="s">
        <v>3329</v>
      </c>
      <c r="C307" s="1"/>
    </row>
    <row r="308" spans="2:3" ht="56.25">
      <c r="B308" s="20" t="s">
        <v>3229</v>
      </c>
      <c r="C308" s="1"/>
    </row>
    <row r="309" spans="2:3" ht="37.5">
      <c r="B309" s="20" t="s">
        <v>3230</v>
      </c>
      <c r="C309" s="1"/>
    </row>
    <row r="310" spans="2:3" ht="75">
      <c r="B310" s="20" t="s">
        <v>5</v>
      </c>
      <c r="C310" s="1"/>
    </row>
    <row r="311" spans="2:3" ht="37.5">
      <c r="B311" s="20" t="s">
        <v>3232</v>
      </c>
      <c r="C311" s="1"/>
    </row>
    <row r="312" spans="2:3" ht="37.5">
      <c r="B312" s="20" t="s">
        <v>3233</v>
      </c>
      <c r="C312" s="1"/>
    </row>
    <row r="313" spans="2:3" ht="75">
      <c r="B313" s="20" t="s">
        <v>2868</v>
      </c>
      <c r="C313" s="1"/>
    </row>
    <row r="314" spans="2:3" ht="56.25">
      <c r="B314" s="20" t="s">
        <v>6</v>
      </c>
      <c r="C314" s="1"/>
    </row>
    <row r="315" spans="2:3" ht="37.5">
      <c r="B315" s="20" t="s">
        <v>7</v>
      </c>
      <c r="C315" s="1"/>
    </row>
    <row r="316" spans="2:3" ht="93.75">
      <c r="B316" s="20" t="s">
        <v>2870</v>
      </c>
      <c r="C316" s="1"/>
    </row>
    <row r="317" spans="2:3" ht="18.75">
      <c r="B317" s="20"/>
      <c r="C317" s="1"/>
    </row>
    <row r="318" spans="2:3" ht="18.75">
      <c r="B318" s="19"/>
      <c r="C318" s="1"/>
    </row>
    <row r="319" spans="2:3" ht="18.75">
      <c r="B319" s="19" t="s">
        <v>2600</v>
      </c>
      <c r="C319" s="1"/>
    </row>
    <row r="320" spans="2:3" ht="18.75">
      <c r="B320" s="19" t="s">
        <v>2601</v>
      </c>
      <c r="C320" s="1"/>
    </row>
    <row r="321" spans="2:3" ht="75">
      <c r="B321" s="19" t="s">
        <v>2602</v>
      </c>
      <c r="C321" s="1"/>
    </row>
    <row r="322" spans="2:3" ht="18.75">
      <c r="B322" s="20"/>
      <c r="C322" s="1"/>
    </row>
    <row r="323" spans="2:3" ht="18.75">
      <c r="B323" s="19" t="s">
        <v>2603</v>
      </c>
      <c r="C323" s="1"/>
    </row>
    <row r="324" spans="2:3" ht="18.75">
      <c r="B324" s="19" t="s">
        <v>2604</v>
      </c>
      <c r="C324" s="1"/>
    </row>
    <row r="325" spans="2:3">
      <c r="B325" s="197"/>
      <c r="C325" s="1"/>
    </row>
    <row r="326" spans="2:3" ht="37.5">
      <c r="B326" s="20" t="s">
        <v>2876</v>
      </c>
      <c r="C326" s="1"/>
    </row>
    <row r="327" spans="2:3" ht="37.5">
      <c r="B327" s="20" t="s">
        <v>3330</v>
      </c>
      <c r="C327" s="1"/>
    </row>
    <row r="328" spans="2:3" ht="37.5">
      <c r="B328" s="20" t="s">
        <v>3331</v>
      </c>
      <c r="C328" s="1"/>
    </row>
    <row r="329" spans="2:3" ht="37.5">
      <c r="B329" s="20" t="s">
        <v>2877</v>
      </c>
      <c r="C329" s="1"/>
    </row>
    <row r="330" spans="2:3" ht="56.25">
      <c r="B330" s="20" t="s">
        <v>3332</v>
      </c>
      <c r="C330" s="1"/>
    </row>
    <row r="331" spans="2:3" ht="37.5">
      <c r="B331" s="20" t="s">
        <v>3333</v>
      </c>
      <c r="C331" s="1"/>
    </row>
    <row r="332" spans="2:3" ht="37.5">
      <c r="B332" s="20" t="s">
        <v>3334</v>
      </c>
      <c r="C332" s="1"/>
    </row>
    <row r="333" spans="2:3" ht="18.75">
      <c r="B333" s="20" t="s">
        <v>2878</v>
      </c>
      <c r="C333" s="1"/>
    </row>
    <row r="334" spans="2:3" ht="18.75">
      <c r="B334" s="20" t="s">
        <v>8</v>
      </c>
      <c r="C334" s="1"/>
    </row>
    <row r="335" spans="2:3" ht="37.5">
      <c r="B335" s="20" t="s">
        <v>2880</v>
      </c>
      <c r="C335" s="1"/>
    </row>
    <row r="336" spans="2:3" ht="56.25">
      <c r="B336" s="20" t="s">
        <v>3335</v>
      </c>
      <c r="C336" s="1"/>
    </row>
    <row r="337" spans="2:3" ht="18.75">
      <c r="B337" s="19"/>
      <c r="C337" s="1"/>
    </row>
    <row r="338" spans="2:3" ht="18.75">
      <c r="B338" s="19" t="s">
        <v>2613</v>
      </c>
      <c r="C338" s="1"/>
    </row>
    <row r="339" spans="2:3" ht="18.75">
      <c r="B339" s="19" t="s">
        <v>2604</v>
      </c>
      <c r="C339" s="1"/>
    </row>
    <row r="340" spans="2:3" ht="18.75">
      <c r="B340" s="22"/>
      <c r="C340" s="1"/>
    </row>
    <row r="341" spans="2:3" ht="37.5">
      <c r="B341" s="20" t="s">
        <v>2882</v>
      </c>
      <c r="C341" s="1"/>
    </row>
    <row r="342" spans="2:3" ht="37.5">
      <c r="B342" s="20" t="s">
        <v>9</v>
      </c>
      <c r="C342" s="1"/>
    </row>
    <row r="343" spans="2:3" ht="18.75">
      <c r="B343" s="20" t="s">
        <v>2884</v>
      </c>
      <c r="C343" s="1"/>
    </row>
    <row r="344" spans="2:3" ht="18.75">
      <c r="B344" s="20" t="s">
        <v>3336</v>
      </c>
      <c r="C344" s="1"/>
    </row>
    <row r="345" spans="2:3" ht="37.5">
      <c r="B345" s="20" t="s">
        <v>3337</v>
      </c>
      <c r="C345" s="1"/>
    </row>
    <row r="346" spans="2:3" ht="37.5">
      <c r="B346" s="20" t="s">
        <v>3338</v>
      </c>
      <c r="C346" s="1"/>
    </row>
    <row r="347" spans="2:3" ht="18.75">
      <c r="B347" s="20" t="s">
        <v>10</v>
      </c>
      <c r="C347" s="1"/>
    </row>
    <row r="348" spans="2:3" ht="37.5">
      <c r="B348" s="20" t="s">
        <v>2886</v>
      </c>
      <c r="C348" s="1"/>
    </row>
    <row r="349" spans="2:3" ht="18.75">
      <c r="B349" s="20" t="s">
        <v>2887</v>
      </c>
      <c r="C349" s="1"/>
    </row>
    <row r="350" spans="2:3" ht="18.75">
      <c r="B350" s="20" t="s">
        <v>3339</v>
      </c>
      <c r="C350" s="1"/>
    </row>
    <row r="351" spans="2:3" ht="18.75">
      <c r="B351" s="20" t="s">
        <v>3340</v>
      </c>
      <c r="C351" s="1"/>
    </row>
    <row r="352" spans="2:3" ht="18.75">
      <c r="B352" s="20" t="s">
        <v>3341</v>
      </c>
      <c r="C352" s="1"/>
    </row>
    <row r="353" spans="2:3" ht="18.75">
      <c r="B353" s="20" t="s">
        <v>11</v>
      </c>
      <c r="C353" s="1"/>
    </row>
    <row r="354" spans="2:3" ht="18.75">
      <c r="B354" s="20" t="s">
        <v>2889</v>
      </c>
      <c r="C354" s="1"/>
    </row>
    <row r="355" spans="2:3" ht="37.5">
      <c r="B355" s="20" t="s">
        <v>2890</v>
      </c>
      <c r="C355" s="1"/>
    </row>
    <row r="356" spans="2:3" ht="18.75">
      <c r="B356" s="20" t="s">
        <v>2891</v>
      </c>
      <c r="C356" s="1"/>
    </row>
    <row r="357" spans="2:3" ht="56.25">
      <c r="B357" s="20" t="s">
        <v>2892</v>
      </c>
      <c r="C357" s="1"/>
    </row>
    <row r="358" spans="2:3" ht="37.5">
      <c r="B358" s="20" t="s">
        <v>2893</v>
      </c>
      <c r="C358" s="1"/>
    </row>
    <row r="359" spans="2:3" ht="18.75">
      <c r="B359" s="20" t="s">
        <v>2894</v>
      </c>
      <c r="C359" s="1"/>
    </row>
    <row r="360" spans="2:3" ht="18.75">
      <c r="B360" s="20" t="s">
        <v>2895</v>
      </c>
      <c r="C360" s="1"/>
    </row>
    <row r="361" spans="2:3" ht="56.25">
      <c r="B361" s="20" t="s">
        <v>2896</v>
      </c>
      <c r="C361" s="1"/>
    </row>
    <row r="362" spans="2:3" ht="37.5">
      <c r="B362" s="20" t="s">
        <v>2897</v>
      </c>
      <c r="C362" s="1"/>
    </row>
    <row r="363" spans="2:3" ht="112.5">
      <c r="B363" s="20" t="s">
        <v>2898</v>
      </c>
      <c r="C363" s="1"/>
    </row>
    <row r="364" spans="2:3" ht="37.5">
      <c r="B364" s="20" t="s">
        <v>2899</v>
      </c>
      <c r="C364" s="1"/>
    </row>
    <row r="365" spans="2:3" ht="18.75">
      <c r="B365" s="20" t="s">
        <v>3342</v>
      </c>
      <c r="C365" s="1"/>
    </row>
    <row r="366" spans="2:3" ht="37.5">
      <c r="B366" s="20" t="s">
        <v>2900</v>
      </c>
      <c r="C366" s="1"/>
    </row>
    <row r="367" spans="2:3" ht="37.5">
      <c r="B367" s="20" t="s">
        <v>12</v>
      </c>
      <c r="C367" s="1"/>
    </row>
    <row r="368" spans="2:3" ht="93.75">
      <c r="B368" s="20" t="s">
        <v>2902</v>
      </c>
      <c r="C368" s="1"/>
    </row>
    <row r="369" spans="2:3" ht="18.75">
      <c r="B369" s="20" t="s">
        <v>13</v>
      </c>
      <c r="C369" s="1"/>
    </row>
    <row r="370" spans="2:3" ht="37.5">
      <c r="B370" s="20" t="s">
        <v>2904</v>
      </c>
      <c r="C370" s="1"/>
    </row>
    <row r="371" spans="2:3" ht="56.25">
      <c r="B371" s="20" t="s">
        <v>14</v>
      </c>
      <c r="C371" s="1"/>
    </row>
    <row r="372" spans="2:3" ht="37.5">
      <c r="B372" s="20" t="s">
        <v>2906</v>
      </c>
      <c r="C372" s="1"/>
    </row>
    <row r="373" spans="2:3" ht="56.25">
      <c r="B373" s="20" t="s">
        <v>2907</v>
      </c>
      <c r="C373" s="1"/>
    </row>
    <row r="374" spans="2:3" ht="75">
      <c r="B374" s="20" t="s">
        <v>15</v>
      </c>
      <c r="C374" s="1"/>
    </row>
    <row r="375" spans="2:3" ht="18.75">
      <c r="B375" s="20" t="s">
        <v>16</v>
      </c>
      <c r="C375" s="1"/>
    </row>
    <row r="376" spans="2:3" ht="56.25">
      <c r="B376" s="20" t="s">
        <v>17</v>
      </c>
      <c r="C376" s="1"/>
    </row>
    <row r="377" spans="2:3" ht="37.5">
      <c r="B377" s="20" t="s">
        <v>18</v>
      </c>
      <c r="C377" s="1"/>
    </row>
    <row r="378" spans="2:3" ht="37.5">
      <c r="B378" s="20" t="s">
        <v>3343</v>
      </c>
      <c r="C378" s="1"/>
    </row>
    <row r="379" spans="2:3" ht="75">
      <c r="B379" s="20" t="s">
        <v>19</v>
      </c>
      <c r="C379" s="1"/>
    </row>
    <row r="380" spans="2:3" ht="75">
      <c r="B380" s="20" t="s">
        <v>2913</v>
      </c>
      <c r="C380" s="1"/>
    </row>
    <row r="381" spans="2:3" ht="37.5">
      <c r="B381" s="20" t="s">
        <v>3344</v>
      </c>
      <c r="C381" s="1"/>
    </row>
    <row r="382" spans="2:3" ht="37.5">
      <c r="B382" s="20" t="s">
        <v>439</v>
      </c>
      <c r="C382" s="1"/>
    </row>
    <row r="383" spans="2:3" ht="37.5">
      <c r="B383" s="20" t="s">
        <v>2915</v>
      </c>
      <c r="C383" s="1"/>
    </row>
    <row r="384" spans="2:3" ht="37.5">
      <c r="B384" s="20" t="s">
        <v>20</v>
      </c>
      <c r="C384" s="1"/>
    </row>
    <row r="385" spans="2:3" ht="18.75">
      <c r="B385" s="20" t="s">
        <v>3345</v>
      </c>
      <c r="C385" s="1"/>
    </row>
    <row r="386" spans="2:3" ht="56.25">
      <c r="B386" s="20" t="s">
        <v>3346</v>
      </c>
      <c r="C386" s="1"/>
    </row>
    <row r="387" spans="2:3" ht="18.75">
      <c r="B387" s="20" t="s">
        <v>3347</v>
      </c>
      <c r="C387" s="1"/>
    </row>
    <row r="388" spans="2:3" ht="75">
      <c r="B388" s="20" t="s">
        <v>21</v>
      </c>
      <c r="C388" s="1"/>
    </row>
    <row r="389" spans="2:3" ht="37.5">
      <c r="B389" s="20" t="s">
        <v>2918</v>
      </c>
      <c r="C389" s="1"/>
    </row>
    <row r="390" spans="2:3" ht="56.25">
      <c r="B390" s="20" t="s">
        <v>2919</v>
      </c>
      <c r="C390" s="1"/>
    </row>
    <row r="391" spans="2:3" ht="37.5">
      <c r="B391" s="20" t="s">
        <v>22</v>
      </c>
      <c r="C391" s="1"/>
    </row>
    <row r="392" spans="2:3" ht="37.5">
      <c r="B392" s="20" t="s">
        <v>3348</v>
      </c>
      <c r="C392" s="1"/>
    </row>
    <row r="393" spans="2:3" ht="18.75">
      <c r="B393" s="20" t="s">
        <v>3349</v>
      </c>
      <c r="C393" s="1"/>
    </row>
    <row r="394" spans="2:3" ht="18.75">
      <c r="B394" s="20" t="s">
        <v>3350</v>
      </c>
      <c r="C394" s="1"/>
    </row>
    <row r="395" spans="2:3" ht="37.5">
      <c r="B395" s="20" t="s">
        <v>3351</v>
      </c>
      <c r="C395" s="1"/>
    </row>
    <row r="396" spans="2:3" ht="37.5">
      <c r="B396" s="20" t="s">
        <v>2921</v>
      </c>
      <c r="C396" s="1"/>
    </row>
    <row r="397" spans="2:3" ht="18.75">
      <c r="B397" s="20" t="s">
        <v>23</v>
      </c>
      <c r="C397" s="1"/>
    </row>
    <row r="398" spans="2:3" ht="37.5">
      <c r="B398" s="20" t="s">
        <v>2923</v>
      </c>
      <c r="C398" s="1"/>
    </row>
    <row r="399" spans="2:3" ht="37.5">
      <c r="B399" s="20" t="s">
        <v>3352</v>
      </c>
      <c r="C399" s="1"/>
    </row>
    <row r="400" spans="2:3" ht="112.5">
      <c r="B400" s="20" t="s">
        <v>24</v>
      </c>
      <c r="C400" s="1"/>
    </row>
    <row r="401" spans="2:3" ht="187.5">
      <c r="B401" s="20" t="s">
        <v>2925</v>
      </c>
      <c r="C401" s="1"/>
    </row>
    <row r="402" spans="2:3" ht="37.5">
      <c r="B402" s="20" t="s">
        <v>440</v>
      </c>
      <c r="C402" s="1"/>
    </row>
    <row r="403" spans="2:3" ht="18.75">
      <c r="B403" s="20" t="s">
        <v>25</v>
      </c>
      <c r="C403" s="1"/>
    </row>
    <row r="404" spans="2:3" ht="56.25">
      <c r="B404" s="20" t="s">
        <v>26</v>
      </c>
      <c r="C404" s="1"/>
    </row>
    <row r="405" spans="2:3" ht="93.75">
      <c r="B405" s="20" t="s">
        <v>2929</v>
      </c>
      <c r="C405" s="1"/>
    </row>
    <row r="406" spans="2:3" ht="18.75">
      <c r="B406" s="20" t="s">
        <v>2930</v>
      </c>
      <c r="C406" s="1"/>
    </row>
    <row r="407" spans="2:3" ht="56.25">
      <c r="B407" s="20" t="s">
        <v>2931</v>
      </c>
      <c r="C407" s="1"/>
    </row>
    <row r="408" spans="2:3" ht="56.25">
      <c r="B408" s="20" t="s">
        <v>3353</v>
      </c>
      <c r="C408" s="1"/>
    </row>
    <row r="409" spans="2:3" ht="18.75">
      <c r="B409" s="20" t="s">
        <v>2269</v>
      </c>
      <c r="C409" s="1"/>
    </row>
    <row r="410" spans="2:3" ht="37.5">
      <c r="B410" s="20" t="s">
        <v>2933</v>
      </c>
      <c r="C410" s="1"/>
    </row>
    <row r="411" spans="2:3" ht="37.5">
      <c r="B411" s="20" t="s">
        <v>27</v>
      </c>
      <c r="C411" s="1"/>
    </row>
    <row r="412" spans="2:3" ht="18.75">
      <c r="B412" s="20" t="s">
        <v>3345</v>
      </c>
      <c r="C412" s="1"/>
    </row>
    <row r="413" spans="2:3" ht="56.25">
      <c r="B413" s="20" t="s">
        <v>3346</v>
      </c>
      <c r="C413" s="1"/>
    </row>
    <row r="414" spans="2:3" ht="18.75">
      <c r="B414" s="20" t="s">
        <v>3347</v>
      </c>
      <c r="C414" s="1"/>
    </row>
    <row r="415" spans="2:3" ht="37.5">
      <c r="B415" s="20" t="s">
        <v>28</v>
      </c>
      <c r="C415" s="1"/>
    </row>
    <row r="416" spans="2:3" ht="37.5">
      <c r="B416" s="20" t="s">
        <v>3354</v>
      </c>
      <c r="C416" s="1"/>
    </row>
    <row r="417" spans="2:3" ht="75">
      <c r="B417" s="20" t="s">
        <v>2935</v>
      </c>
      <c r="C417" s="1"/>
    </row>
    <row r="418" spans="2:3" ht="18.75">
      <c r="B418" s="19" t="s">
        <v>2632</v>
      </c>
      <c r="C418" s="1"/>
    </row>
    <row r="419" spans="2:3" ht="18.75">
      <c r="B419" s="19" t="s">
        <v>2567</v>
      </c>
      <c r="C419" s="1"/>
    </row>
    <row r="420" spans="2:3" ht="18.75">
      <c r="B420" s="19"/>
      <c r="C420" s="1"/>
    </row>
    <row r="421" spans="2:3" ht="18.75">
      <c r="B421" s="19" t="s">
        <v>2633</v>
      </c>
      <c r="C421" s="1"/>
    </row>
    <row r="422" spans="2:3" ht="37.5">
      <c r="B422" s="19" t="s">
        <v>2634</v>
      </c>
      <c r="C422" s="1"/>
    </row>
    <row r="423" spans="2:3" ht="18.75">
      <c r="B423" s="19" t="s">
        <v>2635</v>
      </c>
      <c r="C423" s="1"/>
    </row>
    <row r="424" spans="2:3" ht="18.75">
      <c r="B424" s="19" t="s">
        <v>2636</v>
      </c>
      <c r="C424" s="1"/>
    </row>
    <row r="425" spans="2:3" ht="18.75">
      <c r="B425" s="19" t="s">
        <v>2637</v>
      </c>
      <c r="C425" s="1"/>
    </row>
    <row r="426" spans="2:3" ht="18.75">
      <c r="B426" s="20"/>
      <c r="C426" s="1"/>
    </row>
    <row r="427" spans="2:3" ht="37.5">
      <c r="B427" s="20" t="s">
        <v>2941</v>
      </c>
      <c r="C427" s="1"/>
    </row>
    <row r="428" spans="2:3" ht="56.25">
      <c r="B428" s="20" t="s">
        <v>2942</v>
      </c>
      <c r="C428" s="1"/>
    </row>
    <row r="429" spans="2:3" ht="93.75">
      <c r="B429" s="20" t="s">
        <v>2943</v>
      </c>
      <c r="C429" s="1"/>
    </row>
    <row r="430" spans="2:3" ht="56.25">
      <c r="B430" s="20" t="s">
        <v>29</v>
      </c>
      <c r="C430" s="1"/>
    </row>
    <row r="431" spans="2:3" ht="75">
      <c r="B431" s="20" t="s">
        <v>2945</v>
      </c>
      <c r="C431" s="1"/>
    </row>
    <row r="432" spans="2:3" ht="18.75">
      <c r="B432" s="20"/>
      <c r="C432" s="1"/>
    </row>
    <row r="433" spans="2:3" ht="37.5">
      <c r="B433" s="19" t="s">
        <v>2639</v>
      </c>
      <c r="C433" s="1"/>
    </row>
    <row r="434" spans="2:3" ht="18.75">
      <c r="B434" s="19" t="s">
        <v>2640</v>
      </c>
      <c r="C434" s="1"/>
    </row>
    <row r="435" spans="2:3" ht="18.75">
      <c r="B435" s="19" t="s">
        <v>2501</v>
      </c>
      <c r="C435" s="1"/>
    </row>
    <row r="436" spans="2:3" ht="18.75">
      <c r="B436" s="22"/>
      <c r="C436" s="1"/>
    </row>
    <row r="437" spans="2:3" ht="37.5">
      <c r="B437" s="20" t="s">
        <v>3356</v>
      </c>
      <c r="C437" s="1"/>
    </row>
    <row r="438" spans="2:3" ht="75">
      <c r="B438" s="20" t="s">
        <v>30</v>
      </c>
      <c r="C438" s="1"/>
    </row>
    <row r="439" spans="2:3" ht="37.5">
      <c r="B439" s="20" t="s">
        <v>3357</v>
      </c>
      <c r="C439" s="1"/>
    </row>
    <row r="440" spans="2:3" ht="56.25">
      <c r="B440" s="20" t="s">
        <v>3358</v>
      </c>
      <c r="C440" s="1"/>
    </row>
    <row r="441" spans="2:3" ht="18.75">
      <c r="B441" s="20" t="s">
        <v>3359</v>
      </c>
      <c r="C441" s="1"/>
    </row>
    <row r="442" spans="2:3" ht="37.5">
      <c r="B442" s="20" t="s">
        <v>3360</v>
      </c>
      <c r="C442" s="1"/>
    </row>
    <row r="443" spans="2:3" ht="18.75">
      <c r="B443" s="20" t="s">
        <v>3361</v>
      </c>
      <c r="C443" s="1"/>
    </row>
    <row r="444" spans="2:3" ht="37.5">
      <c r="B444" s="20" t="s">
        <v>3362</v>
      </c>
      <c r="C444" s="1"/>
    </row>
    <row r="445" spans="2:3" ht="18.75">
      <c r="B445" s="20"/>
      <c r="C445" s="1"/>
    </row>
    <row r="446" spans="2:3" ht="37.5">
      <c r="B446" s="19" t="s">
        <v>2642</v>
      </c>
      <c r="C446" s="1"/>
    </row>
    <row r="447" spans="2:3" ht="37.5">
      <c r="B447" s="19" t="s">
        <v>2643</v>
      </c>
      <c r="C447" s="1"/>
    </row>
    <row r="448" spans="2:3">
      <c r="B448" s="197"/>
      <c r="C448" s="1"/>
    </row>
    <row r="449" spans="2:3" ht="56.25">
      <c r="B449" s="20" t="s">
        <v>2953</v>
      </c>
      <c r="C449" s="1"/>
    </row>
    <row r="450" spans="2:3" ht="56.25">
      <c r="B450" s="20" t="s">
        <v>2954</v>
      </c>
      <c r="C450" s="1"/>
    </row>
    <row r="451" spans="2:3" ht="37.5">
      <c r="B451" s="20" t="s">
        <v>2955</v>
      </c>
      <c r="C451" s="1"/>
    </row>
    <row r="452" spans="2:3" ht="18.75">
      <c r="B452" s="19"/>
      <c r="C452" s="1"/>
    </row>
    <row r="453" spans="2:3" ht="18.75">
      <c r="B453" s="19" t="s">
        <v>2644</v>
      </c>
      <c r="C453" s="1"/>
    </row>
    <row r="454" spans="2:3" ht="18.75">
      <c r="B454" s="19" t="s">
        <v>2645</v>
      </c>
      <c r="C454" s="1"/>
    </row>
    <row r="455" spans="2:3" ht="18.75">
      <c r="B455" s="19" t="s">
        <v>2646</v>
      </c>
      <c r="C455" s="1"/>
    </row>
    <row r="456" spans="2:3" ht="18.75">
      <c r="B456" s="19" t="s">
        <v>2647</v>
      </c>
      <c r="C456" s="1"/>
    </row>
    <row r="457" spans="2:3" ht="18.75">
      <c r="B457" s="20"/>
      <c r="C457" s="1"/>
    </row>
    <row r="458" spans="2:3" ht="93.75">
      <c r="B458" s="20" t="s">
        <v>2959</v>
      </c>
      <c r="C458" s="1"/>
    </row>
    <row r="459" spans="2:3" ht="18.75">
      <c r="B459" s="20" t="s">
        <v>3364</v>
      </c>
      <c r="C459" s="1"/>
    </row>
    <row r="460" spans="2:3" ht="37.5">
      <c r="B460" s="20" t="s">
        <v>2960</v>
      </c>
      <c r="C460" s="1"/>
    </row>
    <row r="461" spans="2:3" ht="56.25">
      <c r="B461" s="20" t="s">
        <v>3365</v>
      </c>
      <c r="C461" s="1"/>
    </row>
    <row r="462" spans="2:3" ht="18.75">
      <c r="B462" s="19"/>
      <c r="C462" s="1"/>
    </row>
    <row r="463" spans="2:3" ht="37.5">
      <c r="B463" s="19" t="s">
        <v>2648</v>
      </c>
      <c r="C463" s="1"/>
    </row>
    <row r="464" spans="2:3" ht="18.75">
      <c r="B464" s="19" t="s">
        <v>2649</v>
      </c>
      <c r="C464" s="1"/>
    </row>
    <row r="465" spans="2:3" ht="18.75">
      <c r="B465" s="19" t="s">
        <v>2650</v>
      </c>
      <c r="C465" s="1"/>
    </row>
    <row r="466" spans="2:3" ht="18.75">
      <c r="B466" s="19"/>
      <c r="C466" s="1"/>
    </row>
    <row r="467" spans="2:3" ht="18.75">
      <c r="B467" s="19" t="s">
        <v>2288</v>
      </c>
      <c r="C467" s="1"/>
    </row>
    <row r="468" spans="2:3" ht="37.5">
      <c r="B468" s="19" t="s">
        <v>2289</v>
      </c>
      <c r="C468" s="1"/>
    </row>
    <row r="469" spans="2:3" ht="18.75">
      <c r="B469" s="19" t="s">
        <v>2290</v>
      </c>
      <c r="C469" s="1"/>
    </row>
    <row r="470" spans="2:3" ht="37.5">
      <c r="B470" s="19" t="s">
        <v>31</v>
      </c>
      <c r="C470" s="1"/>
    </row>
    <row r="471" spans="2:3" ht="18.75">
      <c r="B471" s="20"/>
      <c r="C471" s="1"/>
    </row>
    <row r="472" spans="2:3" ht="56.25">
      <c r="B472" s="20" t="s">
        <v>2970</v>
      </c>
      <c r="C472" s="1"/>
    </row>
    <row r="473" spans="2:3" ht="18.75">
      <c r="B473" s="19"/>
      <c r="C473" s="1"/>
    </row>
    <row r="474" spans="2:3" ht="18.75">
      <c r="B474" s="19" t="s">
        <v>32</v>
      </c>
      <c r="C474" s="1"/>
    </row>
    <row r="475" spans="2:3" ht="18.75">
      <c r="B475" s="19"/>
      <c r="C475" s="1"/>
    </row>
    <row r="476" spans="2:3" ht="75">
      <c r="B476" s="20" t="s">
        <v>2972</v>
      </c>
      <c r="C476" s="1"/>
    </row>
    <row r="477" spans="2:3" ht="18.75">
      <c r="B477" s="20" t="s">
        <v>2973</v>
      </c>
      <c r="C477" s="1"/>
    </row>
    <row r="478" spans="2:3" ht="18.75">
      <c r="B478" s="20" t="s">
        <v>2974</v>
      </c>
      <c r="C478" s="1"/>
    </row>
    <row r="479" spans="2:3" ht="18.75">
      <c r="B479" s="20" t="s">
        <v>2975</v>
      </c>
      <c r="C479" s="1"/>
    </row>
    <row r="480" spans="2:3" ht="75">
      <c r="B480" s="20" t="s">
        <v>33</v>
      </c>
      <c r="C480" s="1"/>
    </row>
    <row r="481" spans="2:3" ht="75">
      <c r="B481" s="20" t="s">
        <v>34</v>
      </c>
      <c r="C481" s="1"/>
    </row>
    <row r="482" spans="2:3" ht="75">
      <c r="B482" s="20" t="s">
        <v>35</v>
      </c>
      <c r="C482" s="1"/>
    </row>
    <row r="483" spans="2:3" ht="56.25">
      <c r="B483" s="20" t="s">
        <v>36</v>
      </c>
      <c r="C483" s="1"/>
    </row>
    <row r="484" spans="2:3" ht="56.25">
      <c r="B484" s="20" t="s">
        <v>2980</v>
      </c>
      <c r="C484" s="1"/>
    </row>
    <row r="485" spans="2:3" ht="18.75">
      <c r="B485" s="19"/>
      <c r="C485" s="1"/>
    </row>
    <row r="486" spans="2:3" ht="18.75">
      <c r="B486" s="19" t="s">
        <v>37</v>
      </c>
      <c r="C486" s="1"/>
    </row>
    <row r="487" spans="2:3" ht="37.5">
      <c r="B487" s="19" t="s">
        <v>38</v>
      </c>
      <c r="C487" s="1"/>
    </row>
    <row r="488" spans="2:3" ht="18.75">
      <c r="B488" s="19"/>
      <c r="C488" s="1"/>
    </row>
    <row r="489" spans="2:3" ht="37.5">
      <c r="B489" s="20" t="s">
        <v>39</v>
      </c>
      <c r="C489" s="1"/>
    </row>
    <row r="490" spans="2:3" ht="75">
      <c r="B490" s="20" t="s">
        <v>40</v>
      </c>
      <c r="C490" s="1"/>
    </row>
    <row r="491" spans="2:3" ht="56.25">
      <c r="B491" s="20" t="s">
        <v>41</v>
      </c>
      <c r="C491" s="1"/>
    </row>
    <row r="492" spans="2:3" ht="56.25">
      <c r="B492" s="20" t="s">
        <v>42</v>
      </c>
      <c r="C492" s="1"/>
    </row>
    <row r="493" spans="2:3" ht="18.75">
      <c r="B493" s="20"/>
      <c r="C493" s="1"/>
    </row>
    <row r="494" spans="2:3" ht="18.75">
      <c r="B494" s="19" t="s">
        <v>43</v>
      </c>
      <c r="C494" s="1"/>
    </row>
    <row r="495" spans="2:3" ht="18.75">
      <c r="B495" s="19"/>
      <c r="C495" s="1"/>
    </row>
    <row r="496" spans="2:3" ht="56.25">
      <c r="B496" s="20" t="s">
        <v>2987</v>
      </c>
      <c r="C496" s="1"/>
    </row>
    <row r="497" spans="2:3" ht="18.75">
      <c r="B497" s="20" t="s">
        <v>3367</v>
      </c>
      <c r="C497" s="1"/>
    </row>
    <row r="498" spans="2:3" ht="75">
      <c r="B498" s="20" t="s">
        <v>44</v>
      </c>
      <c r="C498" s="1"/>
    </row>
    <row r="499" spans="2:3" ht="131.25">
      <c r="B499" s="20" t="s">
        <v>2989</v>
      </c>
      <c r="C499" s="1"/>
    </row>
    <row r="500" spans="2:3" ht="18.75">
      <c r="B500" s="20" t="s">
        <v>2990</v>
      </c>
      <c r="C500" s="1"/>
    </row>
    <row r="501" spans="2:3" ht="37.5">
      <c r="B501" s="20" t="s">
        <v>2991</v>
      </c>
      <c r="C501" s="1"/>
    </row>
    <row r="502" spans="2:3" ht="75">
      <c r="B502" s="20" t="s">
        <v>2992</v>
      </c>
      <c r="C502" s="1"/>
    </row>
    <row r="503" spans="2:3" ht="18.75">
      <c r="B503" s="20" t="s">
        <v>45</v>
      </c>
      <c r="C503" s="1"/>
    </row>
    <row r="504" spans="2:3" ht="75">
      <c r="B504" s="20" t="s">
        <v>2994</v>
      </c>
      <c r="C504" s="1"/>
    </row>
    <row r="505" spans="2:3" ht="18.75">
      <c r="B505" s="19"/>
      <c r="C505" s="1"/>
    </row>
    <row r="506" spans="2:3" ht="18.75">
      <c r="B506" s="19" t="s">
        <v>46</v>
      </c>
      <c r="C506" s="1"/>
    </row>
    <row r="507" spans="2:3" ht="18.75">
      <c r="B507" s="19"/>
      <c r="C507" s="1"/>
    </row>
    <row r="508" spans="2:3" ht="93.75">
      <c r="B508" s="20" t="s">
        <v>2996</v>
      </c>
      <c r="C508" s="1"/>
    </row>
    <row r="509" spans="2:3" ht="75">
      <c r="B509" s="20" t="s">
        <v>47</v>
      </c>
      <c r="C509" s="1"/>
    </row>
    <row r="510" spans="2:3" ht="37.5">
      <c r="B510" s="20" t="s">
        <v>3368</v>
      </c>
      <c r="C510" s="1"/>
    </row>
    <row r="511" spans="2:3" ht="18.75">
      <c r="B511" s="188"/>
      <c r="C511" s="1"/>
    </row>
    <row r="512" spans="2:3" ht="56.25">
      <c r="B512" s="20" t="s">
        <v>48</v>
      </c>
      <c r="C512" s="1"/>
    </row>
    <row r="513" spans="2:3" ht="18.75">
      <c r="B513" s="19"/>
      <c r="C513" s="1"/>
    </row>
    <row r="514" spans="2:3" ht="18.75">
      <c r="B514" s="20" t="s">
        <v>3369</v>
      </c>
      <c r="C514" s="1"/>
    </row>
    <row r="515" spans="2:3" ht="18.75">
      <c r="B515" s="20"/>
      <c r="C515" s="1"/>
    </row>
    <row r="516" spans="2:3" ht="18.75">
      <c r="B516" s="20" t="s">
        <v>49</v>
      </c>
      <c r="C516" s="1"/>
    </row>
    <row r="517" spans="2:3" ht="18.75">
      <c r="B517" s="19"/>
      <c r="C517" s="1"/>
    </row>
    <row r="518" spans="2:3" ht="18.75">
      <c r="B518" s="20" t="s">
        <v>3001</v>
      </c>
      <c r="C518" s="1"/>
    </row>
    <row r="519" spans="2:3" ht="93.75">
      <c r="B519" s="20" t="s">
        <v>3002</v>
      </c>
      <c r="C519" s="1"/>
    </row>
    <row r="520" spans="2:3" ht="18.75">
      <c r="B520" s="20" t="s">
        <v>3003</v>
      </c>
      <c r="C520" s="1"/>
    </row>
    <row r="521" spans="2:3" ht="45">
      <c r="B521" s="24" t="s">
        <v>3004</v>
      </c>
      <c r="C521" s="1"/>
    </row>
    <row r="522" spans="2:3" ht="18.75">
      <c r="B522" s="20" t="s">
        <v>3005</v>
      </c>
      <c r="C522" s="1"/>
    </row>
    <row r="523" spans="2:3" ht="37.5">
      <c r="B523" s="20" t="s">
        <v>3006</v>
      </c>
      <c r="C523" s="1"/>
    </row>
    <row r="524" spans="2:3" ht="37.5">
      <c r="B524" s="20" t="s">
        <v>3007</v>
      </c>
      <c r="C524" s="1"/>
    </row>
    <row r="525" spans="2:3" ht="37.5">
      <c r="B525" s="20" t="s">
        <v>3008</v>
      </c>
      <c r="C525" s="1"/>
    </row>
    <row r="526" spans="2:3" ht="56.25">
      <c r="B526" s="20" t="s">
        <v>3009</v>
      </c>
      <c r="C526" s="1"/>
    </row>
    <row r="527" spans="2:3" ht="18.75">
      <c r="B527" s="20" t="s">
        <v>3010</v>
      </c>
      <c r="C527" s="1"/>
    </row>
    <row r="528" spans="2:3" ht="93.75">
      <c r="B528" s="20" t="s">
        <v>441</v>
      </c>
      <c r="C528" s="1"/>
    </row>
    <row r="529" spans="2:3" ht="56.25">
      <c r="B529" s="20" t="s">
        <v>3012</v>
      </c>
      <c r="C529" s="1"/>
    </row>
    <row r="530" spans="2:3" ht="93.75">
      <c r="B530" s="20" t="s">
        <v>3013</v>
      </c>
      <c r="C530" s="1"/>
    </row>
    <row r="531" spans="2:3" ht="75">
      <c r="B531" s="20" t="s">
        <v>50</v>
      </c>
      <c r="C531" s="1"/>
    </row>
    <row r="532" spans="2:3" ht="150">
      <c r="B532" s="20" t="s">
        <v>3015</v>
      </c>
      <c r="C532" s="1"/>
    </row>
    <row r="533" spans="2:3" ht="45">
      <c r="B533" s="24" t="s">
        <v>3016</v>
      </c>
      <c r="C533" s="1"/>
    </row>
    <row r="534" spans="2:3" ht="56.25">
      <c r="B534" s="20" t="s">
        <v>3017</v>
      </c>
      <c r="C534" s="1"/>
    </row>
    <row r="535" spans="2:3" ht="18.75">
      <c r="B535" s="188"/>
      <c r="C535" s="1"/>
    </row>
    <row r="536" spans="2:3" ht="18.75">
      <c r="B536" s="19" t="s">
        <v>51</v>
      </c>
      <c r="C536" s="1"/>
    </row>
    <row r="537" spans="2:3" ht="18.75">
      <c r="B537" s="19" t="s">
        <v>52</v>
      </c>
      <c r="C537" s="1"/>
    </row>
    <row r="538" spans="2:3" ht="18.75">
      <c r="B538" s="19"/>
      <c r="C538" s="1"/>
    </row>
    <row r="539" spans="2:3" ht="56.25">
      <c r="B539" s="20" t="s">
        <v>3370</v>
      </c>
      <c r="C539" s="1"/>
    </row>
    <row r="540" spans="2:3" ht="18.75">
      <c r="B540" s="20"/>
      <c r="C540" s="1"/>
    </row>
    <row r="541" spans="2:3" ht="18.75">
      <c r="B541" s="20" t="s">
        <v>53</v>
      </c>
      <c r="C541" s="1"/>
    </row>
    <row r="542" spans="2:3" ht="18.75">
      <c r="B542" s="20"/>
      <c r="C542" s="1"/>
    </row>
    <row r="543" spans="2:3" ht="56.25">
      <c r="B543" s="20" t="s">
        <v>54</v>
      </c>
      <c r="C543" s="1"/>
    </row>
    <row r="544" spans="2:3" ht="37.5">
      <c r="B544" s="19" t="s">
        <v>56</v>
      </c>
      <c r="C544" s="1"/>
    </row>
    <row r="545" spans="2:4" ht="18.75">
      <c r="B545" s="19" t="s">
        <v>57</v>
      </c>
    </row>
    <row r="546" spans="2:4" ht="18.75">
      <c r="B546" s="19"/>
    </row>
    <row r="547" spans="2:4" ht="37.5">
      <c r="B547" s="20" t="s">
        <v>3371</v>
      </c>
    </row>
    <row r="548" spans="2:4" ht="18.75">
      <c r="B548" s="20"/>
    </row>
    <row r="549" spans="2:4" ht="18.75">
      <c r="B549" s="19" t="s">
        <v>58</v>
      </c>
    </row>
    <row r="550" spans="2:4" ht="18.75">
      <c r="B550" s="19" t="s">
        <v>59</v>
      </c>
    </row>
    <row r="551" spans="2:4" ht="18.75">
      <c r="B551" s="19"/>
    </row>
    <row r="552" spans="2:4" ht="56.25">
      <c r="B552" s="20" t="s">
        <v>3372</v>
      </c>
      <c r="C552" s="310"/>
      <c r="D552" s="271"/>
    </row>
    <row r="553" spans="2:4" ht="18.75">
      <c r="B553" s="20"/>
      <c r="C553" s="310"/>
      <c r="D553" s="271"/>
    </row>
    <row r="554" spans="2:4" ht="18.75">
      <c r="B554" s="20"/>
    </row>
    <row r="555" spans="2:4" ht="18.75">
      <c r="B555" s="20"/>
    </row>
    <row r="556" spans="2:4" ht="18.75">
      <c r="B556" s="21" t="s">
        <v>2665</v>
      </c>
    </row>
    <row r="557" spans="2:4" ht="18.75">
      <c r="B557" s="21" t="s">
        <v>459</v>
      </c>
    </row>
    <row r="558" spans="2:4" ht="18.75">
      <c r="B558" s="21" t="s">
        <v>60</v>
      </c>
    </row>
    <row r="577" spans="2:2">
      <c r="B577" s="4" t="s">
        <v>6699</v>
      </c>
    </row>
  </sheetData>
  <mergeCells count="1">
    <mergeCell ref="C552:C553"/>
  </mergeCells>
  <phoneticPr fontId="119" type="noConversion"/>
  <hyperlinks>
    <hyperlink ref="B1" location="Калькулятор!A1" display="ВЕРНУТЬСЯ К КАЛЬКУЛЯТОРУ"/>
    <hyperlink ref="B2" location="bookmark6" tooltip="Current Document" display="bookmark6"/>
    <hyperlink ref="B577" location="Калькулятор!A1" display="ВЕРНУТЬСЯ К КАЛЬКУЛЯТОРУ"/>
    <hyperlink ref="B20" r:id="rId1" display="consultantplus://offline/ref=77572596AE870A89AE2A2C1A08F504506B47E974C8014B91BC3BD499C376B97F08D85B7EE0F5AEA7k2eCO"/>
    <hyperlink ref="B21" location="P40" display="P40"/>
    <hyperlink ref="B69" r:id="rId2" display="http://mfc.@adminkor.ru"/>
    <hyperlink ref="B94" r:id="rId3" display="mailto:novoberezensk-sp@mail.ru"/>
    <hyperlink ref="B97" r:id="rId4" display="http://www.novoberezanskoe.ru/"/>
    <hyperlink ref="B145" r:id="rId5" display="http://www.pravo.gov.ru/"/>
    <hyperlink ref="B148" r:id="rId6" display="garantf1://70162414.0/"/>
    <hyperlink ref="B246" r:id="rId7" display="garantf1://10064504.3/"/>
    <hyperlink ref="B521" location="P316" display="P316"/>
    <hyperlink ref="B533" r:id="rId8" display="garantf1://10002673.5/"/>
  </hyperlinks>
  <pageMargins left="0.7" right="0.7" top="0.75" bottom="0.75" header="0.3" footer="0.3"/>
  <pageSetup paperSize="9" orientation="portrait" r:id="rId9"/>
  <drawing r:id="rId10"/>
</worksheet>
</file>

<file path=xl/worksheets/sheet170.xml><?xml version="1.0" encoding="utf-8"?>
<worksheet xmlns="http://schemas.openxmlformats.org/spreadsheetml/2006/main" xmlns:r="http://schemas.openxmlformats.org/officeDocument/2006/relationships">
  <sheetPr>
    <tabColor theme="5" tint="-0.249977111117893"/>
  </sheetPr>
  <dimension ref="B1:AS788"/>
  <sheetViews>
    <sheetView workbookViewId="0">
      <selection activeCell="B1" sqref="B1"/>
    </sheetView>
  </sheetViews>
  <sheetFormatPr defaultRowHeight="15"/>
  <cols>
    <col min="2" max="2" width="128" style="1" customWidth="1"/>
  </cols>
  <sheetData>
    <row r="1" spans="2:4">
      <c r="B1" s="4" t="s">
        <v>6699</v>
      </c>
    </row>
    <row r="2" spans="2:4" ht="22.5">
      <c r="B2" s="224" t="s">
        <v>3031</v>
      </c>
    </row>
    <row r="3" spans="2:4" ht="18.75">
      <c r="B3" s="225" t="s">
        <v>2072</v>
      </c>
      <c r="D3" s="50"/>
    </row>
    <row r="4" spans="2:4">
      <c r="B4" s="44"/>
    </row>
    <row r="5" spans="2:4" ht="18.75">
      <c r="B5" s="22"/>
    </row>
    <row r="6" spans="2:4" ht="18.75">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75">
      <c r="B13" s="20" t="s">
        <v>2067</v>
      </c>
    </row>
    <row r="14" spans="2:4" ht="18.75">
      <c r="B14" s="20"/>
    </row>
    <row r="15" spans="2:4" ht="18.75">
      <c r="B15" s="20"/>
    </row>
    <row r="16" spans="2:4" ht="18.75">
      <c r="B16" s="20"/>
    </row>
    <row r="18" spans="2:2" ht="18.75">
      <c r="B18" s="19"/>
    </row>
    <row r="19" spans="2:2" ht="18.75">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18.75">
      <c r="B47" s="19"/>
    </row>
    <row r="48" spans="2:2" ht="18.75">
      <c r="B48" s="19" t="s">
        <v>2386</v>
      </c>
    </row>
    <row r="49" spans="2:2" ht="18.75">
      <c r="B49" s="19"/>
    </row>
    <row r="50" spans="2:2" ht="18.75">
      <c r="B50" s="19"/>
    </row>
    <row r="51" spans="2:2" ht="18.75">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18.75">
      <c r="B73" s="20"/>
    </row>
    <row r="74" spans="2:2" ht="18.75">
      <c r="B74" s="20"/>
    </row>
    <row r="75" spans="2:2" ht="18.75">
      <c r="B75" s="19"/>
    </row>
    <row r="76" spans="2:2" ht="18.75">
      <c r="B76" s="19"/>
    </row>
    <row r="77" spans="2:2" ht="18.75">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6.25">
      <c r="B101" s="20" t="s">
        <v>2086</v>
      </c>
    </row>
    <row r="102" spans="2:2" ht="18.75">
      <c r="B102" s="19"/>
    </row>
    <row r="103" spans="2:2" ht="18.75">
      <c r="B103" s="19"/>
    </row>
    <row r="104" spans="2:2" ht="18.75">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7.5">
      <c r="B129" s="21" t="s">
        <v>2090</v>
      </c>
    </row>
    <row r="130" spans="2:2" ht="18.75">
      <c r="B130" s="16"/>
    </row>
    <row r="131" spans="2:2" ht="18.75">
      <c r="B131" s="16"/>
    </row>
    <row r="132" spans="2:2" ht="18.75">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c r="B157" s="16"/>
    </row>
    <row r="158" spans="2:2" ht="18.75">
      <c r="B158" s="16"/>
    </row>
    <row r="159" spans="2:2" ht="18.75">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5">
      <c r="B169" s="24" t="s">
        <v>3302</v>
      </c>
    </row>
    <row r="170" spans="2:2" ht="18.75">
      <c r="B170" s="19"/>
    </row>
    <row r="173" spans="2:2" ht="18.75">
      <c r="B173" s="19"/>
    </row>
    <row r="174" spans="2:2" ht="18.75">
      <c r="B174" s="19"/>
    </row>
    <row r="175" spans="2:2" ht="18.75">
      <c r="B175" s="19"/>
    </row>
    <row r="176" spans="2:2" ht="18.75">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7.5">
      <c r="B186" s="20" t="s">
        <v>2109</v>
      </c>
    </row>
    <row r="187" spans="2:2" ht="18.75">
      <c r="B187" s="16"/>
    </row>
    <row r="188" spans="2:2" ht="18.75">
      <c r="B188" s="16"/>
    </row>
    <row r="189" spans="2:2" ht="18.75">
      <c r="B189" s="16"/>
    </row>
    <row r="190" spans="2:2" ht="75">
      <c r="B190" s="21" t="s">
        <v>2110</v>
      </c>
    </row>
    <row r="191" spans="2:2" ht="75">
      <c r="B191" s="20" t="s">
        <v>2111</v>
      </c>
    </row>
    <row r="192" spans="2:2" ht="18.75">
      <c r="B192" s="20"/>
    </row>
    <row r="193" spans="2:2" ht="18.75">
      <c r="B193" s="20"/>
    </row>
    <row r="194" spans="2:2" ht="18.75">
      <c r="B194" s="20"/>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18.75">
      <c r="B208" s="19"/>
    </row>
    <row r="209" spans="2:2" ht="18.75">
      <c r="B209" s="19"/>
    </row>
    <row r="210" spans="2:2" ht="18.75">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8.75">
      <c r="B217" s="20"/>
    </row>
    <row r="218" spans="2:2">
      <c r="B218" s="244" t="s">
        <v>6864</v>
      </c>
    </row>
    <row r="219" spans="2:2" ht="18.75">
      <c r="B219" s="20"/>
    </row>
    <row r="220" spans="2:2" ht="18.75">
      <c r="B220" s="20"/>
    </row>
    <row r="221" spans="2:2" ht="18.75">
      <c r="B221" s="19" t="s">
        <v>2549</v>
      </c>
    </row>
    <row r="222" spans="2:2" ht="18.75">
      <c r="B222" s="19" t="s">
        <v>2166</v>
      </c>
    </row>
    <row r="223" spans="2:2" ht="18.75">
      <c r="B223" s="19" t="s">
        <v>2542</v>
      </c>
    </row>
    <row r="224" spans="2:2" ht="18.75">
      <c r="B224" s="19" t="s">
        <v>2550</v>
      </c>
    </row>
    <row r="225" spans="2:2" ht="18.75">
      <c r="B225" s="19"/>
    </row>
    <row r="226" spans="2:2" ht="18.75">
      <c r="B226" s="19"/>
    </row>
    <row r="227" spans="2:2" ht="18.75">
      <c r="B227" s="19"/>
    </row>
    <row r="228" spans="2:2" ht="18.75">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c r="B243" s="22"/>
    </row>
    <row r="244" spans="2:2" ht="18.75">
      <c r="B244" s="19" t="s">
        <v>2562</v>
      </c>
    </row>
    <row r="245" spans="2:2" ht="18.75">
      <c r="B245" s="19"/>
    </row>
    <row r="246" spans="2:2" ht="56.25">
      <c r="B246" s="20" t="s">
        <v>3140</v>
      </c>
    </row>
    <row r="247" spans="2:2" ht="18.75">
      <c r="B247" s="20"/>
    </row>
    <row r="248" spans="2:2" ht="18.75">
      <c r="B248" s="20"/>
    </row>
    <row r="249" spans="2:2" ht="18.75">
      <c r="B249" s="19"/>
    </row>
    <row r="250" spans="2:2" ht="18.75">
      <c r="B250" s="19"/>
    </row>
    <row r="251" spans="2:2" ht="18.75">
      <c r="B251" s="19"/>
    </row>
    <row r="252" spans="2:2" ht="18.75">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7.5">
      <c r="B266" s="20" t="s">
        <v>3150</v>
      </c>
    </row>
    <row r="267" spans="2:2" ht="18.75">
      <c r="B267" s="20"/>
    </row>
    <row r="268" spans="2:2" ht="18.75">
      <c r="B268" s="19"/>
    </row>
    <row r="269" spans="2:2" ht="18.75">
      <c r="B269" s="19"/>
    </row>
    <row r="270" spans="2:2" ht="18.75">
      <c r="B270" s="19">
        <v>12</v>
      </c>
    </row>
    <row r="271" spans="2:2" ht="18.75">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18.75">
      <c r="B287" s="20"/>
    </row>
    <row r="288" spans="2:2" ht="18.75">
      <c r="B288" s="19"/>
    </row>
    <row r="289" spans="2:2" ht="18.75">
      <c r="B289" s="19">
        <v>13</v>
      </c>
    </row>
    <row r="290" spans="2:2" ht="18.75">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3.75">
      <c r="B301" s="20" t="s">
        <v>2146</v>
      </c>
    </row>
    <row r="302" spans="2:2" ht="18.75">
      <c r="B302" s="19">
        <v>14</v>
      </c>
    </row>
    <row r="303" spans="2:2" ht="18.75">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18.75">
      <c r="B325" s="19"/>
    </row>
    <row r="326" spans="2:2" ht="18.75">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6.25">
      <c r="B347" s="20" t="s">
        <v>3194</v>
      </c>
    </row>
    <row r="348" spans="2:2" ht="18.75">
      <c r="B348" s="20"/>
    </row>
    <row r="349" spans="2:2" ht="18.75">
      <c r="B349" s="19"/>
    </row>
    <row r="350" spans="2:2" ht="18.75">
      <c r="B350" s="19">
        <v>16</v>
      </c>
    </row>
    <row r="351" spans="2:2" ht="18.75">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1.25">
      <c r="B362" s="20" t="s">
        <v>2588</v>
      </c>
    </row>
    <row r="363" spans="2:2" ht="18.75">
      <c r="B363" s="20"/>
    </row>
    <row r="364" spans="2:2" ht="18.75">
      <c r="B364" s="20"/>
    </row>
    <row r="365" spans="2:2" ht="18.75">
      <c r="B365" s="19"/>
    </row>
    <row r="366" spans="2:2" ht="18.75">
      <c r="B366" s="19">
        <v>17</v>
      </c>
    </row>
    <row r="367" spans="2:2" ht="18.75">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75">
      <c r="B388" s="20" t="s">
        <v>3210</v>
      </c>
    </row>
    <row r="389" spans="2:2" ht="18.75">
      <c r="B389" s="20"/>
    </row>
    <row r="390" spans="2:2" ht="18.75">
      <c r="B390" s="19"/>
    </row>
    <row r="391" spans="2:2" ht="18.75">
      <c r="B391" s="19">
        <v>18</v>
      </c>
    </row>
    <row r="392" spans="2:2" ht="18.75">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8.75">
      <c r="B400" s="20"/>
    </row>
    <row r="401" spans="2:2" ht="18.75">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18.75">
      <c r="B409" s="19"/>
    </row>
    <row r="410" spans="2:2" ht="18.75">
      <c r="B410" s="19">
        <v>19</v>
      </c>
    </row>
    <row r="411" spans="2:2" ht="18.75">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6.25">
      <c r="B424" s="20" t="s">
        <v>3233</v>
      </c>
    </row>
    <row r="425" spans="2:2" ht="18.75">
      <c r="B425" s="19"/>
    </row>
    <row r="426" spans="2:2" ht="18.75">
      <c r="B426" s="19">
        <v>20</v>
      </c>
    </row>
    <row r="427" spans="2:2" ht="18.75">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8.75">
      <c r="B450" s="20"/>
    </row>
    <row r="451" spans="2:2" ht="18.75">
      <c r="B451" s="19">
        <v>21</v>
      </c>
    </row>
    <row r="452" spans="2:2" ht="18.75">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18.75">
      <c r="B476" s="19"/>
    </row>
    <row r="477" spans="2:2" ht="18.75">
      <c r="B477" s="19">
        <v>22</v>
      </c>
    </row>
    <row r="478" spans="2:2" ht="18.75">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8.75">
      <c r="B491" s="20"/>
    </row>
    <row r="492" spans="2:2" ht="18.75">
      <c r="B492" s="20"/>
    </row>
    <row r="493" spans="2:2" ht="18.75">
      <c r="B493" s="19"/>
    </row>
    <row r="494" spans="2:2" ht="18.75">
      <c r="B494" s="19">
        <v>23</v>
      </c>
    </row>
    <row r="495" spans="2:2" ht="18.75">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6.25">
      <c r="B507" s="20" t="s">
        <v>1559</v>
      </c>
    </row>
    <row r="508" spans="2:2" ht="18.75">
      <c r="B508" s="20"/>
    </row>
    <row r="509" spans="2:2" ht="18.75">
      <c r="B509" s="19"/>
    </row>
    <row r="510" spans="2:2" ht="18.75">
      <c r="B510" s="19">
        <v>24</v>
      </c>
    </row>
    <row r="511" spans="2:2" ht="18.75">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8.75">
      <c r="B526" s="20" t="s">
        <v>3347</v>
      </c>
    </row>
    <row r="527" spans="2:2" ht="18.75">
      <c r="B527" s="19"/>
    </row>
    <row r="528" spans="2:2" ht="18.75">
      <c r="B528" s="19">
        <v>25</v>
      </c>
    </row>
    <row r="529" spans="2:2" ht="18.75">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8.75">
      <c r="B540" s="20" t="s">
        <v>2637</v>
      </c>
    </row>
    <row r="541" spans="2:2" ht="18.75">
      <c r="B541" s="20"/>
    </row>
    <row r="542" spans="2:2" ht="37.5">
      <c r="B542" s="20" t="s">
        <v>2941</v>
      </c>
    </row>
    <row r="543" spans="2:2" ht="56.25">
      <c r="B543" s="20" t="s">
        <v>2942</v>
      </c>
    </row>
    <row r="544" spans="2:2" ht="93.75">
      <c r="B544" s="20" t="s">
        <v>2943</v>
      </c>
    </row>
    <row r="545" spans="2:2" ht="75">
      <c r="B545" s="20" t="s">
        <v>2944</v>
      </c>
    </row>
    <row r="546" spans="2:2" ht="18.75">
      <c r="B546" s="20"/>
    </row>
    <row r="547" spans="2:2" ht="18.75">
      <c r="B547" s="19"/>
    </row>
    <row r="548" spans="2:2" ht="18.75">
      <c r="B548" s="19">
        <v>26</v>
      </c>
    </row>
    <row r="549" spans="2:2" ht="18.75">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18.75">
      <c r="B567" s="20"/>
    </row>
    <row r="568" spans="2:2" ht="18.75">
      <c r="B568" s="20"/>
    </row>
    <row r="569" spans="2:2" ht="18.75">
      <c r="B569" s="20"/>
    </row>
    <row r="570" spans="2:2" ht="18.75">
      <c r="B570" s="19"/>
    </row>
    <row r="571" spans="2:2" ht="18.75">
      <c r="B571" s="19">
        <v>27</v>
      </c>
    </row>
    <row r="572" spans="2:2" ht="18.75">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c r="B594" s="216"/>
    </row>
    <row r="595" spans="2:2" ht="18.75">
      <c r="B595" s="216">
        <v>28</v>
      </c>
    </row>
    <row r="596" spans="2:2" ht="18.75">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75">
      <c r="B613" s="217"/>
    </row>
    <row r="614" spans="2:2" ht="18.75">
      <c r="B614" s="216"/>
    </row>
    <row r="615" spans="2:2" ht="18.75">
      <c r="B615" s="216">
        <v>29</v>
      </c>
    </row>
    <row r="616" spans="2:2" ht="18.75">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c r="B636" s="216"/>
    </row>
    <row r="637" spans="2:3" ht="18.75">
      <c r="B637" s="216"/>
    </row>
    <row r="638" spans="2:3" ht="18.75">
      <c r="B638" s="216"/>
    </row>
    <row r="639" spans="2:3" ht="18.75">
      <c r="B639" s="216">
        <v>30</v>
      </c>
    </row>
    <row r="640" spans="2:3" ht="18.75">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75">
      <c r="B655" s="217" t="s">
        <v>1577</v>
      </c>
    </row>
    <row r="656" spans="2:3" ht="18.75">
      <c r="B656" s="217"/>
    </row>
    <row r="657" spans="2:3" ht="18.75">
      <c r="B657" s="216">
        <v>31</v>
      </c>
    </row>
    <row r="658" spans="2:3" ht="18.75">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75">
      <c r="B686" s="217" t="s">
        <v>1580</v>
      </c>
    </row>
    <row r="687" spans="2:2" ht="18.75">
      <c r="B687" s="217"/>
    </row>
    <row r="688" spans="2:2" ht="18.75">
      <c r="B688" s="188"/>
    </row>
    <row r="689" spans="2:45" ht="18.75">
      <c r="B689" s="188"/>
    </row>
    <row r="690" spans="2:45" ht="18.75">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sheetData>
  <mergeCells count="191">
    <mergeCell ref="B788:L788"/>
    <mergeCell ref="M788:AB788"/>
    <mergeCell ref="AC788:AD788"/>
    <mergeCell ref="AE788:AR788"/>
    <mergeCell ref="B786:Z786"/>
    <mergeCell ref="AA786:AK786"/>
    <mergeCell ref="AL786:AS786"/>
    <mergeCell ref="B787:AS787"/>
    <mergeCell ref="AK785:AL785"/>
    <mergeCell ref="AM785:AQ785"/>
    <mergeCell ref="AR783:AS783"/>
    <mergeCell ref="B784:M784"/>
    <mergeCell ref="N784:AA784"/>
    <mergeCell ref="AB784:AS784"/>
    <mergeCell ref="AD783:AQ783"/>
    <mergeCell ref="C783:J783"/>
    <mergeCell ref="K783:M783"/>
    <mergeCell ref="N783:AA783"/>
    <mergeCell ref="AB783:AC783"/>
    <mergeCell ref="B785:Y785"/>
    <mergeCell ref="Z785:AJ785"/>
    <mergeCell ref="C781:E781"/>
    <mergeCell ref="G781:M781"/>
    <mergeCell ref="N781:O781"/>
    <mergeCell ref="P781:Q781"/>
    <mergeCell ref="AR785:AS785"/>
    <mergeCell ref="Y781:AC781"/>
    <mergeCell ref="AD781:AE781"/>
    <mergeCell ref="AF781:AS781"/>
    <mergeCell ref="B782:Z782"/>
    <mergeCell ref="AA782:AS782"/>
    <mergeCell ref="D772:AQ772"/>
    <mergeCell ref="AR772:AS772"/>
    <mergeCell ref="R781:U781"/>
    <mergeCell ref="V781:X781"/>
    <mergeCell ref="B775:AS775"/>
    <mergeCell ref="B776:AS776"/>
    <mergeCell ref="B777:AS777"/>
    <mergeCell ref="B778:AS778"/>
    <mergeCell ref="B779:AS779"/>
    <mergeCell ref="B780:AS780"/>
    <mergeCell ref="B773:AS773"/>
    <mergeCell ref="B774:AS774"/>
    <mergeCell ref="B768:T768"/>
    <mergeCell ref="U768:AS768"/>
    <mergeCell ref="B769:AS769"/>
    <mergeCell ref="B770:C770"/>
    <mergeCell ref="D770:AQ770"/>
    <mergeCell ref="AR770:AS770"/>
    <mergeCell ref="B771:AS771"/>
    <mergeCell ref="B772:C772"/>
    <mergeCell ref="S765:V765"/>
    <mergeCell ref="W765:Y765"/>
    <mergeCell ref="Z765:AA765"/>
    <mergeCell ref="AI765:AL765"/>
    <mergeCell ref="AN765:AS765"/>
    <mergeCell ref="B766:C766"/>
    <mergeCell ref="D766:AQ766"/>
    <mergeCell ref="AR766:AS766"/>
    <mergeCell ref="AB765:AF765"/>
    <mergeCell ref="AG765:AH765"/>
    <mergeCell ref="AB762:AD762"/>
    <mergeCell ref="AE762:AI762"/>
    <mergeCell ref="AJ762:AS762"/>
    <mergeCell ref="B767:S767"/>
    <mergeCell ref="T767:AS767"/>
    <mergeCell ref="B763:X763"/>
    <mergeCell ref="Y763:AS763"/>
    <mergeCell ref="B764:X764"/>
    <mergeCell ref="Y764:AS764"/>
    <mergeCell ref="B765:R765"/>
    <mergeCell ref="B759:X759"/>
    <mergeCell ref="Y759:AO759"/>
    <mergeCell ref="AP759:AS759"/>
    <mergeCell ref="B761:AG761"/>
    <mergeCell ref="AH761:AS761"/>
    <mergeCell ref="B762:D762"/>
    <mergeCell ref="E762:F762"/>
    <mergeCell ref="H762:T762"/>
    <mergeCell ref="U762:W762"/>
    <mergeCell ref="X762:AA762"/>
    <mergeCell ref="B760:AG760"/>
    <mergeCell ref="AH760:AS760"/>
    <mergeCell ref="B756:X756"/>
    <mergeCell ref="Y756:AN756"/>
    <mergeCell ref="AO756:AS756"/>
    <mergeCell ref="B757:X757"/>
    <mergeCell ref="Y757:AN757"/>
    <mergeCell ref="AO757:AS757"/>
    <mergeCell ref="B758:X758"/>
    <mergeCell ref="Y758:AS758"/>
    <mergeCell ref="B754:X754"/>
    <mergeCell ref="Y754:AN754"/>
    <mergeCell ref="AO754:AS754"/>
    <mergeCell ref="B755:X755"/>
    <mergeCell ref="Y755:AN755"/>
    <mergeCell ref="AO755:AS755"/>
    <mergeCell ref="Y750:AP750"/>
    <mergeCell ref="AQ750:AS750"/>
    <mergeCell ref="B751:X751"/>
    <mergeCell ref="Y751:AN751"/>
    <mergeCell ref="AO751:AS751"/>
    <mergeCell ref="B752:AS752"/>
    <mergeCell ref="Y744:AS744"/>
    <mergeCell ref="B745:X745"/>
    <mergeCell ref="Y745:AS745"/>
    <mergeCell ref="B753:X753"/>
    <mergeCell ref="Y753:AN753"/>
    <mergeCell ref="AO753:AS753"/>
    <mergeCell ref="B749:Y749"/>
    <mergeCell ref="Z749:AO749"/>
    <mergeCell ref="AP749:AS749"/>
    <mergeCell ref="B750:X750"/>
    <mergeCell ref="Y739:AS741"/>
    <mergeCell ref="B740:X740"/>
    <mergeCell ref="B741:X741"/>
    <mergeCell ref="B746:AS746"/>
    <mergeCell ref="B747:X747"/>
    <mergeCell ref="Y747:AO748"/>
    <mergeCell ref="AP747:AS747"/>
    <mergeCell ref="B748:X748"/>
    <mergeCell ref="AP748:AS748"/>
    <mergeCell ref="B744:X744"/>
    <mergeCell ref="B742:AS742"/>
    <mergeCell ref="B743:X743"/>
    <mergeCell ref="Y743:AS743"/>
    <mergeCell ref="B736:I736"/>
    <mergeCell ref="J736:AO736"/>
    <mergeCell ref="AP736:AS736"/>
    <mergeCell ref="B737:AS737"/>
    <mergeCell ref="B738:X738"/>
    <mergeCell ref="Y738:AS738"/>
    <mergeCell ref="B739:X739"/>
    <mergeCell ref="B734:K734"/>
    <mergeCell ref="L734:AO734"/>
    <mergeCell ref="AP734:AS734"/>
    <mergeCell ref="B735:K735"/>
    <mergeCell ref="L735:AO735"/>
    <mergeCell ref="AP735:AS735"/>
    <mergeCell ref="O729:AS729"/>
    <mergeCell ref="B730:AS730"/>
    <mergeCell ref="B731:AS731"/>
    <mergeCell ref="B732:P732"/>
    <mergeCell ref="Q732:AO732"/>
    <mergeCell ref="AP732:AS732"/>
    <mergeCell ref="B725:H725"/>
    <mergeCell ref="I725:AS725"/>
    <mergeCell ref="B733:I733"/>
    <mergeCell ref="J733:AO733"/>
    <mergeCell ref="AP733:AS733"/>
    <mergeCell ref="B727:AB727"/>
    <mergeCell ref="AC727:AS727"/>
    <mergeCell ref="B728:N728"/>
    <mergeCell ref="O728:AS728"/>
    <mergeCell ref="B729:N729"/>
    <mergeCell ref="B726:AS726"/>
    <mergeCell ref="B718:X718"/>
    <mergeCell ref="Y718:AS718"/>
    <mergeCell ref="B719:AS719"/>
    <mergeCell ref="B720:AS720"/>
    <mergeCell ref="B721:AS721"/>
    <mergeCell ref="B722:AS722"/>
    <mergeCell ref="B723:AS723"/>
    <mergeCell ref="B724:H724"/>
    <mergeCell ref="I724:AS724"/>
    <mergeCell ref="B717:X717"/>
    <mergeCell ref="Y717:AS717"/>
    <mergeCell ref="B713:X713"/>
    <mergeCell ref="Y713:AS713"/>
    <mergeCell ref="B714:X714"/>
    <mergeCell ref="Y714:AS714"/>
    <mergeCell ref="B715:X715"/>
    <mergeCell ref="Y715:AS715"/>
    <mergeCell ref="B716:X716"/>
    <mergeCell ref="Y716:AS716"/>
    <mergeCell ref="Y708:AS708"/>
    <mergeCell ref="B709:X709"/>
    <mergeCell ref="Y709:AD709"/>
    <mergeCell ref="AE709:AS709"/>
    <mergeCell ref="B710:X710"/>
    <mergeCell ref="Y710:AS710"/>
    <mergeCell ref="B712:X712"/>
    <mergeCell ref="Y712:AS712"/>
    <mergeCell ref="B711:X711"/>
    <mergeCell ref="Y711:AS711"/>
    <mergeCell ref="B704:AS704"/>
    <mergeCell ref="B705:AS705"/>
    <mergeCell ref="B706:X707"/>
    <mergeCell ref="Y706:AS706"/>
    <mergeCell ref="Y707:AS707"/>
    <mergeCell ref="B708:X708"/>
  </mergeCells>
  <phoneticPr fontId="119" type="noConversion"/>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6699</v>
      </c>
    </row>
    <row r="3" spans="2:2">
      <c r="B3" s="27" t="s">
        <v>6789</v>
      </c>
    </row>
    <row r="4" spans="2:2">
      <c r="B4" s="28" t="s">
        <v>6790</v>
      </c>
    </row>
    <row r="5" spans="2:2">
      <c r="B5" s="28" t="s">
        <v>6791</v>
      </c>
    </row>
    <row r="6" spans="2:2">
      <c r="B6" s="28" t="s">
        <v>6744</v>
      </c>
    </row>
    <row r="7" spans="2:2">
      <c r="B7" s="28" t="s">
        <v>6792</v>
      </c>
    </row>
    <row r="8" spans="2:2">
      <c r="B8" s="28" t="s">
        <v>6793</v>
      </c>
    </row>
    <row r="9" spans="2:2">
      <c r="B9" t="s">
        <v>6794</v>
      </c>
    </row>
    <row r="10" spans="2:2">
      <c r="B10" t="s">
        <v>6795</v>
      </c>
    </row>
    <row r="11" spans="2:2">
      <c r="B11" t="s">
        <v>6796</v>
      </c>
    </row>
    <row r="12" spans="2:2" ht="30">
      <c r="B12" s="1" t="s">
        <v>6797</v>
      </c>
    </row>
    <row r="13" spans="2:2">
      <c r="B13" t="s">
        <v>6798</v>
      </c>
    </row>
    <row r="14" spans="2:2">
      <c r="B14" t="s">
        <v>6799</v>
      </c>
    </row>
    <row r="15" spans="2:2">
      <c r="B15" t="s">
        <v>6800</v>
      </c>
    </row>
    <row r="16" spans="2:2">
      <c r="B16" t="s">
        <v>6801</v>
      </c>
    </row>
    <row r="17" spans="2:2">
      <c r="B17" t="s">
        <v>6802</v>
      </c>
    </row>
    <row r="18" spans="2:2">
      <c r="B18" t="s">
        <v>6803</v>
      </c>
    </row>
    <row r="19" spans="2:2">
      <c r="B19" t="s">
        <v>6804</v>
      </c>
    </row>
    <row r="20" spans="2:2">
      <c r="B20" s="29" t="s">
        <v>6805</v>
      </c>
    </row>
    <row r="21" spans="2:2">
      <c r="B21" s="29" t="s">
        <v>6806</v>
      </c>
    </row>
    <row r="22" spans="2:2" ht="39" customHeight="1">
      <c r="B22" s="29" t="s">
        <v>6807</v>
      </c>
    </row>
    <row r="23" spans="2:2">
      <c r="B23" s="29" t="s">
        <v>6808</v>
      </c>
    </row>
    <row r="24" spans="2:2">
      <c r="B24" s="29" t="s">
        <v>6809</v>
      </c>
    </row>
    <row r="25" spans="2:2">
      <c r="B25" s="29" t="s">
        <v>6810</v>
      </c>
    </row>
    <row r="26" spans="2:2">
      <c r="B26" s="29" t="s">
        <v>6791</v>
      </c>
    </row>
    <row r="27" spans="2:2">
      <c r="B27" s="28" t="s">
        <v>6696</v>
      </c>
    </row>
    <row r="28" spans="2:2">
      <c r="B28" s="28" t="s">
        <v>6792</v>
      </c>
    </row>
    <row r="29" spans="2:2">
      <c r="B29" s="28" t="s">
        <v>6793</v>
      </c>
    </row>
    <row r="30" spans="2:2">
      <c r="B30" t="s">
        <v>6811</v>
      </c>
    </row>
    <row r="31" spans="2:2">
      <c r="B31" t="s">
        <v>6812</v>
      </c>
    </row>
    <row r="32" spans="2:2">
      <c r="B32" t="s">
        <v>6813</v>
      </c>
    </row>
    <row r="33" spans="2:2">
      <c r="B33" t="s">
        <v>6814</v>
      </c>
    </row>
    <row r="34" spans="2:2">
      <c r="B34" t="s">
        <v>6815</v>
      </c>
    </row>
    <row r="35" spans="2:2">
      <c r="B35" t="s">
        <v>6816</v>
      </c>
    </row>
    <row r="36" spans="2:2">
      <c r="B36" t="s">
        <v>6817</v>
      </c>
    </row>
    <row r="37" spans="2:2">
      <c r="B37" t="s">
        <v>6818</v>
      </c>
    </row>
    <row r="38" spans="2:2">
      <c r="B38" t="s">
        <v>6819</v>
      </c>
    </row>
    <row r="39" spans="2:2">
      <c r="B39" t="s">
        <v>6820</v>
      </c>
    </row>
    <row r="42" spans="2:2">
      <c r="B42" s="4" t="s">
        <v>6699</v>
      </c>
    </row>
  </sheetData>
  <phoneticPr fontId="119" type="noConversion"/>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41"/>
  <sheetViews>
    <sheetView workbookViewId="0">
      <selection activeCell="B1" sqref="B1"/>
    </sheetView>
  </sheetViews>
  <sheetFormatPr defaultRowHeight="15"/>
  <cols>
    <col min="2" max="2" width="100" customWidth="1"/>
  </cols>
  <sheetData>
    <row r="1" spans="2:2">
      <c r="B1" s="4" t="s">
        <v>6699</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ht="16.5">
      <c r="B13" s="200"/>
    </row>
    <row r="14" spans="2:2" ht="16.5">
      <c r="B14" s="84"/>
    </row>
    <row r="15" spans="2:2" ht="6.75" customHeight="1">
      <c r="B15" s="84"/>
    </row>
    <row r="16" spans="2:2" ht="16.5" hidden="1">
      <c r="B16" s="85"/>
    </row>
    <row r="17" spans="2:2" ht="16.5" hidden="1">
      <c r="B17" s="85"/>
    </row>
    <row r="18" spans="2:2" hidden="1">
      <c r="B18" s="201"/>
    </row>
    <row r="19" spans="2:2" hidden="1">
      <c r="B19" s="201"/>
    </row>
    <row r="20" spans="2:2" hidden="1">
      <c r="B20" s="201"/>
    </row>
    <row r="21" spans="2:2" hidden="1">
      <c r="B21" s="201"/>
    </row>
    <row r="22" spans="2:2" hidden="1">
      <c r="B22" s="201"/>
    </row>
    <row r="23" spans="2:2" hidden="1">
      <c r="B23" s="201"/>
    </row>
    <row r="24" spans="2:2" hidden="1">
      <c r="B24" s="201"/>
    </row>
    <row r="25" spans="2:2" hidden="1">
      <c r="B25" s="201"/>
    </row>
    <row r="26" spans="2:2" ht="16.5" hidden="1">
      <c r="B26" s="85"/>
    </row>
    <row r="27" spans="2:2" ht="16.5" hidden="1">
      <c r="B27" s="85"/>
    </row>
    <row r="28" spans="2:2" ht="13.5" hidden="1" customHeight="1">
      <c r="B28" s="201"/>
    </row>
    <row r="29" spans="2:2" hidden="1">
      <c r="B29" s="201"/>
    </row>
    <row r="30" spans="2:2" hidden="1">
      <c r="B30" s="201"/>
    </row>
    <row r="31" spans="2:2" ht="16.5" hidden="1">
      <c r="B31" s="85"/>
    </row>
    <row r="32" spans="2:2" hidden="1">
      <c r="B32" s="201"/>
    </row>
    <row r="33" spans="2:2" ht="16.5" hidden="1">
      <c r="B33" s="85"/>
    </row>
    <row r="34" spans="2:2" ht="16.5" hidden="1">
      <c r="B34" s="85"/>
    </row>
    <row r="35" spans="2:2" ht="16.5" hidden="1">
      <c r="B35" s="85"/>
    </row>
    <row r="36" spans="2:2" ht="16.5" hidden="1">
      <c r="B36" s="85"/>
    </row>
    <row r="37" spans="2:2" ht="16.5" hidden="1">
      <c r="B37" s="85"/>
    </row>
    <row r="38" spans="2:2" ht="16.5" hidden="1">
      <c r="B38" s="85"/>
    </row>
    <row r="39" spans="2:2" ht="16.5" hidden="1">
      <c r="B39" s="94"/>
    </row>
    <row r="40" spans="2:2" ht="16.5" hidden="1">
      <c r="B40" s="202"/>
    </row>
    <row r="41" spans="2:2">
      <c r="B41" s="4" t="s">
        <v>6699</v>
      </c>
    </row>
  </sheetData>
  <phoneticPr fontId="119" type="noConversion"/>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7" sqref="B7"/>
    </sheetView>
  </sheetViews>
  <sheetFormatPr defaultRowHeight="15"/>
  <cols>
    <col min="2" max="2" width="105.7109375" customWidth="1"/>
  </cols>
  <sheetData>
    <row r="1" spans="2:2">
      <c r="B1" s="4" t="s">
        <v>6699</v>
      </c>
    </row>
    <row r="2" spans="2:2" ht="112.5">
      <c r="B2" s="17" t="s">
        <v>6857</v>
      </c>
    </row>
    <row r="3" spans="2:2" ht="18.75">
      <c r="B3" s="21" t="s">
        <v>6626</v>
      </c>
    </row>
    <row r="4" spans="2:2" ht="37.5">
      <c r="B4" s="21" t="s">
        <v>6627</v>
      </c>
    </row>
    <row r="5" spans="2:2" ht="37.5">
      <c r="B5" s="21" t="s">
        <v>6628</v>
      </c>
    </row>
    <row r="6" spans="2:2" ht="56.25">
      <c r="B6" s="21" t="s">
        <v>6629</v>
      </c>
    </row>
    <row r="7" spans="2:2">
      <c r="B7" s="4" t="s">
        <v>6699</v>
      </c>
    </row>
  </sheetData>
  <phoneticPr fontId="119" type="noConversion"/>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topLeftCell="A25" workbookViewId="0">
      <selection activeCell="B36" sqref="B36"/>
    </sheetView>
  </sheetViews>
  <sheetFormatPr defaultRowHeight="15"/>
  <cols>
    <col min="2" max="2" width="129.140625" customWidth="1"/>
  </cols>
  <sheetData>
    <row r="1" spans="2:2">
      <c r="B1" s="4" t="s">
        <v>6699</v>
      </c>
    </row>
    <row r="2" spans="2:2" ht="37.5">
      <c r="B2" s="17" t="s">
        <v>6659</v>
      </c>
    </row>
    <row r="3" spans="2:2" ht="75">
      <c r="B3" s="17" t="s">
        <v>6569</v>
      </c>
    </row>
    <row r="4" spans="2:2" ht="18.75">
      <c r="B4" s="16"/>
    </row>
    <row r="5" spans="2:2" ht="56.25">
      <c r="B5" s="21" t="s">
        <v>6642</v>
      </c>
    </row>
    <row r="6" spans="2:2" ht="37.5">
      <c r="B6" s="21" t="s">
        <v>2061</v>
      </c>
    </row>
    <row r="7" spans="2:2" ht="18.75">
      <c r="B7" s="21" t="s">
        <v>6880</v>
      </c>
    </row>
    <row r="8" spans="2:2" ht="37.5">
      <c r="B8" s="21" t="s">
        <v>6867</v>
      </c>
    </row>
    <row r="9" spans="2:2" ht="56.25">
      <c r="B9" s="21" t="s">
        <v>6881</v>
      </c>
    </row>
    <row r="10" spans="2:2" ht="131.25">
      <c r="B10" s="21" t="s">
        <v>6882</v>
      </c>
    </row>
    <row r="11" spans="2:2" ht="18.75">
      <c r="B11" s="21" t="s">
        <v>6883</v>
      </c>
    </row>
    <row r="12" spans="2:2" ht="18.75">
      <c r="B12" s="21" t="s">
        <v>6884</v>
      </c>
    </row>
    <row r="13" spans="2:2" ht="75">
      <c r="B13" s="21" t="s">
        <v>6885</v>
      </c>
    </row>
    <row r="14" spans="2:2" ht="18.75">
      <c r="B14" s="21" t="s">
        <v>6579</v>
      </c>
    </row>
    <row r="15" spans="2:2" ht="56.25">
      <c r="B15" s="21" t="s">
        <v>6580</v>
      </c>
    </row>
    <row r="16" spans="2:2" ht="18.75">
      <c r="B16" s="21" t="s">
        <v>6581</v>
      </c>
    </row>
    <row r="17" spans="2:4" ht="18.75">
      <c r="B17" s="21" t="s">
        <v>6583</v>
      </c>
    </row>
    <row r="18" spans="2:4" ht="150">
      <c r="B18" s="21" t="s">
        <v>6886</v>
      </c>
    </row>
    <row r="19" spans="2:4" ht="37.5">
      <c r="B19" s="21" t="s">
        <v>6887</v>
      </c>
    </row>
    <row r="20" spans="2:4" ht="187.5">
      <c r="B20" s="21" t="s">
        <v>6656</v>
      </c>
    </row>
    <row r="21" spans="2:4" ht="56.25">
      <c r="B21" s="21" t="s">
        <v>6657</v>
      </c>
      <c r="D21" s="55"/>
    </row>
    <row r="22" spans="2:4" ht="56.25">
      <c r="B22" s="21" t="s">
        <v>6660</v>
      </c>
    </row>
    <row r="23" spans="2:4" ht="37.5">
      <c r="B23" s="21" t="s">
        <v>6563</v>
      </c>
    </row>
    <row r="24" spans="2:4" ht="37.5">
      <c r="B24" s="21" t="s">
        <v>6575</v>
      </c>
    </row>
    <row r="25" spans="2:4" ht="56.25">
      <c r="B25" s="21" t="s">
        <v>6576</v>
      </c>
    </row>
    <row r="26" spans="2:4" ht="18.75">
      <c r="B26" s="17"/>
    </row>
    <row r="27" spans="2:4" ht="18.75">
      <c r="B27" s="17"/>
    </row>
    <row r="28" spans="2:4" ht="93.75">
      <c r="B28" s="17" t="s">
        <v>6874</v>
      </c>
    </row>
    <row r="29" spans="2:4" ht="18.75">
      <c r="B29" s="21"/>
    </row>
    <row r="30" spans="2:4" ht="37.5">
      <c r="B30" s="21" t="s">
        <v>6577</v>
      </c>
    </row>
    <row r="31" spans="2:4" ht="56.25">
      <c r="B31" s="21" t="s">
        <v>6551</v>
      </c>
    </row>
    <row r="32" spans="2:4" ht="18.75">
      <c r="B32" s="21" t="s">
        <v>6552</v>
      </c>
    </row>
    <row r="33" spans="2:2" ht="56.25">
      <c r="B33" s="21" t="s">
        <v>6553</v>
      </c>
    </row>
    <row r="34" spans="2:2" ht="37.5">
      <c r="B34" s="21" t="s">
        <v>6554</v>
      </c>
    </row>
    <row r="35" spans="2:2" ht="18.75">
      <c r="B35" s="21"/>
    </row>
    <row r="36" spans="2:2">
      <c r="B36" s="4" t="s">
        <v>6699</v>
      </c>
    </row>
  </sheetData>
  <phoneticPr fontId="119" type="noConversion"/>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2" workbookViewId="0">
      <selection activeCell="B28" sqref="B28"/>
    </sheetView>
  </sheetViews>
  <sheetFormatPr defaultRowHeight="15"/>
  <cols>
    <col min="2" max="2" width="136.85546875" customWidth="1"/>
  </cols>
  <sheetData>
    <row r="1" spans="2:2">
      <c r="B1" s="4" t="s">
        <v>6699</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8" spans="2:2">
      <c r="B28" s="4" t="s">
        <v>6699</v>
      </c>
    </row>
  </sheetData>
  <phoneticPr fontId="119" type="noConversion"/>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heetViews>
  <sheetFormatPr defaultRowHeight="15"/>
  <cols>
    <col min="2" max="2" width="133.42578125" customWidth="1"/>
  </cols>
  <sheetData>
    <row r="1" spans="2:2">
      <c r="B1" s="4" t="s">
        <v>6699</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8" spans="2:2">
      <c r="B8" s="4" t="s">
        <v>6699</v>
      </c>
    </row>
  </sheetData>
  <phoneticPr fontId="119" type="noConversion"/>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6699</v>
      </c>
    </row>
  </sheetData>
  <phoneticPr fontId="119" type="noConversion"/>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G509"/>
  <sheetViews>
    <sheetView topLeftCell="A502" workbookViewId="0">
      <selection activeCell="B509" sqref="B509"/>
    </sheetView>
  </sheetViews>
  <sheetFormatPr defaultRowHeight="15"/>
  <cols>
    <col min="2" max="2" width="119.7109375" customWidth="1"/>
    <col min="3" max="3" width="22.7109375" customWidth="1"/>
  </cols>
  <sheetData>
    <row r="1" spans="2:7">
      <c r="B1" s="4" t="s">
        <v>6699</v>
      </c>
    </row>
    <row r="2" spans="2:7" ht="16.5">
      <c r="B2" s="190" t="s">
        <v>3031</v>
      </c>
    </row>
    <row r="3" spans="2:7" ht="19.5">
      <c r="B3" s="191"/>
      <c r="C3" s="1"/>
      <c r="D3" s="1"/>
      <c r="E3" s="1"/>
      <c r="F3" s="1"/>
      <c r="G3" s="1"/>
    </row>
    <row r="4" spans="2:7" ht="15.75">
      <c r="B4" s="192" t="s">
        <v>2788</v>
      </c>
      <c r="C4" s="1"/>
      <c r="D4" s="1"/>
      <c r="E4" s="1"/>
      <c r="F4" s="1"/>
      <c r="G4" s="1"/>
    </row>
    <row r="5" spans="2:7" ht="18.75">
      <c r="B5" s="16" t="s">
        <v>3032</v>
      </c>
      <c r="C5" s="1"/>
      <c r="D5" s="1"/>
      <c r="E5" s="1"/>
      <c r="F5" s="1"/>
      <c r="G5" s="1"/>
    </row>
    <row r="6" spans="2:7" ht="18.75">
      <c r="B6" s="193"/>
      <c r="C6" s="1"/>
      <c r="D6" s="1"/>
      <c r="E6" s="1"/>
      <c r="F6" s="1"/>
      <c r="G6" s="1"/>
    </row>
    <row r="7" spans="2:7" ht="18.75">
      <c r="B7" s="22" t="s">
        <v>4938</v>
      </c>
      <c r="C7" s="1"/>
      <c r="D7" s="1"/>
      <c r="E7" s="1"/>
      <c r="F7" s="1"/>
      <c r="G7" s="1"/>
    </row>
    <row r="8" spans="2:7" ht="37.5">
      <c r="B8" s="22" t="s">
        <v>3033</v>
      </c>
      <c r="C8" s="1"/>
      <c r="D8" s="1"/>
      <c r="E8" s="1"/>
      <c r="F8" s="1"/>
      <c r="G8" s="1"/>
    </row>
    <row r="9" spans="2:7" ht="18.75">
      <c r="B9" s="22"/>
      <c r="C9" s="1"/>
      <c r="D9" s="1"/>
      <c r="E9" s="1"/>
      <c r="F9" s="1"/>
      <c r="G9" s="1"/>
    </row>
    <row r="10" spans="2:7" ht="18.75">
      <c r="B10" s="22"/>
      <c r="C10" s="1"/>
      <c r="D10" s="1"/>
      <c r="E10" s="1"/>
      <c r="F10" s="1"/>
      <c r="G10" s="1"/>
    </row>
    <row r="11" spans="2:7" ht="45">
      <c r="B11" s="24" t="s">
        <v>3034</v>
      </c>
      <c r="C11" s="1"/>
      <c r="D11" s="1"/>
      <c r="E11" s="1"/>
      <c r="F11" s="1"/>
      <c r="G11" s="1"/>
    </row>
    <row r="12" spans="2:7" ht="45">
      <c r="B12" s="24" t="s">
        <v>3035</v>
      </c>
      <c r="C12" s="1"/>
      <c r="D12" s="1"/>
      <c r="E12" s="1"/>
      <c r="F12" s="1"/>
      <c r="G12" s="1"/>
    </row>
    <row r="13" spans="2:7" ht="37.5">
      <c r="B13" s="21" t="s">
        <v>3036</v>
      </c>
      <c r="C13" s="1"/>
      <c r="D13" s="1"/>
      <c r="E13" s="1"/>
      <c r="F13" s="1"/>
      <c r="G13" s="1"/>
    </row>
    <row r="14" spans="2:7" ht="93.75">
      <c r="B14" s="21" t="s">
        <v>3037</v>
      </c>
      <c r="C14" s="1"/>
      <c r="D14" s="1"/>
      <c r="E14" s="1"/>
      <c r="F14" s="1"/>
      <c r="G14" s="1"/>
    </row>
    <row r="15" spans="2:7" ht="18.75">
      <c r="B15" s="21" t="s">
        <v>2662</v>
      </c>
      <c r="C15" s="1"/>
      <c r="D15" s="1"/>
      <c r="E15" s="1"/>
      <c r="F15" s="1"/>
      <c r="G15" s="1"/>
    </row>
    <row r="16" spans="2:7" ht="37.5">
      <c r="B16" s="21" t="s">
        <v>2663</v>
      </c>
      <c r="C16" s="1"/>
      <c r="D16" s="1"/>
      <c r="E16" s="1"/>
      <c r="F16" s="1"/>
      <c r="G16" s="1"/>
    </row>
    <row r="17" spans="2:7" ht="18.75">
      <c r="B17" s="21" t="s">
        <v>2664</v>
      </c>
      <c r="C17" s="1"/>
      <c r="D17" s="1"/>
      <c r="E17" s="1"/>
      <c r="F17" s="1"/>
      <c r="G17" s="1"/>
    </row>
    <row r="18" spans="2:7" ht="18.75">
      <c r="B18" s="18"/>
      <c r="C18" s="1"/>
      <c r="D18" s="1"/>
      <c r="E18" s="1"/>
      <c r="F18" s="1"/>
      <c r="G18" s="1"/>
    </row>
    <row r="19" spans="2:7" ht="18.75">
      <c r="B19" s="18"/>
      <c r="C19" s="1"/>
      <c r="D19" s="1"/>
      <c r="E19" s="1"/>
      <c r="F19" s="1"/>
      <c r="G19" s="1"/>
    </row>
    <row r="20" spans="2:7" ht="18.75">
      <c r="B20" s="18"/>
      <c r="C20" s="1"/>
      <c r="D20" s="1"/>
      <c r="E20" s="1"/>
      <c r="F20" s="1"/>
      <c r="G20" s="1"/>
    </row>
    <row r="21" spans="2:7" ht="18.75">
      <c r="B21" s="21" t="s">
        <v>2665</v>
      </c>
      <c r="C21" s="1"/>
      <c r="D21" s="1"/>
      <c r="E21" s="1"/>
      <c r="F21" s="1"/>
      <c r="G21" s="1"/>
    </row>
    <row r="22" spans="2:7" ht="18.75">
      <c r="B22" s="21" t="s">
        <v>3027</v>
      </c>
      <c r="C22" s="1"/>
      <c r="D22" s="1"/>
      <c r="E22" s="1"/>
      <c r="F22" s="1"/>
      <c r="G22" s="1"/>
    </row>
    <row r="23" spans="2:7" ht="18.75">
      <c r="B23" s="21" t="s">
        <v>2666</v>
      </c>
      <c r="C23" s="1"/>
      <c r="D23" s="1"/>
      <c r="E23" s="1"/>
      <c r="F23" s="1"/>
      <c r="G23" s="1"/>
    </row>
    <row r="24" spans="2:7">
      <c r="B24" s="324" t="s">
        <v>2789</v>
      </c>
      <c r="C24" s="1"/>
      <c r="D24" s="1"/>
      <c r="E24" s="1"/>
      <c r="F24" s="1"/>
      <c r="G24" s="1"/>
    </row>
    <row r="25" spans="2:7">
      <c r="B25" s="324"/>
      <c r="C25" s="1"/>
      <c r="D25" s="1"/>
      <c r="E25" s="1"/>
      <c r="F25" s="1"/>
      <c r="G25" s="1"/>
    </row>
    <row r="26" spans="2:7">
      <c r="B26" s="324"/>
      <c r="C26" s="1"/>
      <c r="D26" s="1"/>
      <c r="E26" s="1"/>
      <c r="F26" s="1"/>
      <c r="G26" s="1"/>
    </row>
    <row r="27" spans="2:7">
      <c r="B27" s="324"/>
      <c r="C27" s="1"/>
      <c r="D27" s="1"/>
      <c r="E27" s="1"/>
      <c r="F27" s="1"/>
      <c r="G27" s="1"/>
    </row>
    <row r="28" spans="2:7">
      <c r="B28" s="324"/>
      <c r="C28" s="1"/>
      <c r="D28" s="1"/>
      <c r="E28" s="1"/>
      <c r="F28" s="1"/>
      <c r="G28" s="1"/>
    </row>
    <row r="29" spans="2:7">
      <c r="B29" s="324"/>
      <c r="C29" s="1"/>
      <c r="D29" s="1"/>
      <c r="E29" s="1"/>
      <c r="F29" s="1"/>
      <c r="G29" s="1"/>
    </row>
    <row r="30" spans="2:7">
      <c r="B30" s="324"/>
      <c r="C30" s="1"/>
      <c r="D30" s="1"/>
      <c r="E30" s="1"/>
      <c r="F30" s="1"/>
      <c r="G30" s="1"/>
    </row>
    <row r="31" spans="2:7">
      <c r="B31" s="324"/>
      <c r="C31" s="1"/>
      <c r="D31" s="1"/>
      <c r="E31" s="1"/>
      <c r="F31" s="1"/>
      <c r="G31" s="1"/>
    </row>
    <row r="32" spans="2:7">
      <c r="B32" s="324"/>
      <c r="C32" s="1"/>
      <c r="D32" s="1"/>
      <c r="E32" s="1"/>
      <c r="F32" s="1"/>
      <c r="G32" s="1"/>
    </row>
    <row r="33" spans="2:7">
      <c r="B33" s="324"/>
      <c r="C33" s="1"/>
      <c r="D33" s="1"/>
      <c r="E33" s="1"/>
      <c r="F33" s="1"/>
      <c r="G33" s="1"/>
    </row>
    <row r="34" spans="2:7" ht="18.75">
      <c r="B34" s="22"/>
      <c r="C34" s="1"/>
      <c r="D34" s="1"/>
      <c r="E34" s="1"/>
      <c r="F34" s="1"/>
      <c r="G34" s="1"/>
    </row>
    <row r="35" spans="2:7" ht="18.75">
      <c r="B35" s="22"/>
      <c r="C35" s="180"/>
      <c r="D35" s="1"/>
      <c r="E35" s="1"/>
      <c r="F35" s="1"/>
      <c r="G35" s="1"/>
    </row>
    <row r="36" spans="2:7" ht="18.75">
      <c r="B36" s="19" t="s">
        <v>6696</v>
      </c>
      <c r="C36" s="1"/>
      <c r="D36" s="1"/>
      <c r="E36" s="1"/>
      <c r="F36" s="1"/>
      <c r="G36" s="1"/>
    </row>
    <row r="37" spans="2:7" ht="56.25">
      <c r="B37" s="188" t="s">
        <v>2667</v>
      </c>
      <c r="C37" s="1"/>
      <c r="D37" s="1"/>
      <c r="E37" s="1"/>
      <c r="F37" s="1"/>
      <c r="G37" s="1"/>
    </row>
    <row r="38" spans="2:7" ht="18.75">
      <c r="B38" s="22"/>
      <c r="C38" s="1"/>
      <c r="D38" s="1"/>
      <c r="E38" s="1"/>
      <c r="F38" s="1"/>
      <c r="G38" s="1"/>
    </row>
    <row r="39" spans="2:7" ht="18.75">
      <c r="B39" s="19" t="s">
        <v>3043</v>
      </c>
      <c r="C39" s="1"/>
      <c r="D39" s="1"/>
      <c r="E39" s="1"/>
      <c r="F39" s="1"/>
      <c r="G39" s="1"/>
    </row>
    <row r="40" spans="2:7" ht="18.75">
      <c r="B40" s="20"/>
      <c r="C40" s="1"/>
      <c r="D40" s="1"/>
      <c r="E40" s="1"/>
      <c r="F40" s="1"/>
      <c r="G40" s="1"/>
    </row>
    <row r="41" spans="2:7" ht="18.75">
      <c r="B41" s="19" t="s">
        <v>2668</v>
      </c>
      <c r="C41" s="180"/>
      <c r="D41" s="1"/>
      <c r="E41" s="1"/>
      <c r="F41" s="1"/>
      <c r="G41" s="1"/>
    </row>
    <row r="42" spans="2:7" ht="18.75">
      <c r="B42" s="19" t="s">
        <v>3044</v>
      </c>
      <c r="C42" s="1"/>
      <c r="D42" s="1"/>
      <c r="E42" s="1"/>
      <c r="F42" s="1"/>
      <c r="G42" s="1"/>
    </row>
    <row r="43" spans="2:7" ht="18.75">
      <c r="B43" s="19"/>
      <c r="C43" s="1"/>
      <c r="D43" s="1"/>
      <c r="E43" s="1"/>
      <c r="F43" s="1"/>
      <c r="G43" s="1"/>
    </row>
    <row r="44" spans="2:7" ht="131.25">
      <c r="B44" s="20" t="s">
        <v>2669</v>
      </c>
      <c r="C44" s="1"/>
      <c r="D44" s="1"/>
      <c r="E44" s="1"/>
      <c r="F44" s="1"/>
      <c r="G44" s="1"/>
    </row>
    <row r="45" spans="2:7" ht="18.75">
      <c r="B45" s="20"/>
      <c r="C45" s="1"/>
      <c r="D45" s="1"/>
      <c r="E45" s="1"/>
      <c r="F45" s="1"/>
      <c r="G45" s="1"/>
    </row>
    <row r="46" spans="2:7" ht="18.75">
      <c r="B46" s="19" t="s">
        <v>3047</v>
      </c>
      <c r="C46" s="1"/>
      <c r="D46" s="1"/>
      <c r="E46" s="1"/>
      <c r="F46" s="1"/>
      <c r="G46" s="1"/>
    </row>
    <row r="47" spans="2:7" ht="18.75">
      <c r="B47" s="20"/>
      <c r="C47" s="1"/>
      <c r="D47" s="1"/>
      <c r="E47" s="1"/>
      <c r="F47" s="1"/>
      <c r="G47" s="1"/>
    </row>
    <row r="48" spans="2:7" ht="37.5">
      <c r="B48" s="20" t="s">
        <v>2670</v>
      </c>
      <c r="C48" s="1"/>
      <c r="D48" s="1"/>
      <c r="E48" s="1"/>
      <c r="F48" s="1"/>
      <c r="G48" s="1"/>
    </row>
    <row r="49" spans="2:7" ht="18.75">
      <c r="B49" s="20"/>
      <c r="C49" s="1"/>
      <c r="D49" s="1"/>
      <c r="E49" s="1"/>
      <c r="F49" s="1"/>
      <c r="G49" s="1"/>
    </row>
    <row r="50" spans="2:7" ht="18.75">
      <c r="B50" s="19" t="s">
        <v>2671</v>
      </c>
      <c r="C50" s="178"/>
      <c r="D50" s="1"/>
      <c r="E50" s="1"/>
      <c r="F50" s="1"/>
      <c r="G50" s="1"/>
    </row>
    <row r="51" spans="2:7" ht="18.75">
      <c r="B51" s="19" t="s">
        <v>3050</v>
      </c>
      <c r="C51" s="178"/>
      <c r="D51" s="1"/>
      <c r="E51" s="1"/>
      <c r="F51" s="1"/>
      <c r="G51" s="1"/>
    </row>
    <row r="52" spans="2:7" ht="18.75">
      <c r="B52" s="19"/>
      <c r="C52" s="178"/>
      <c r="D52" s="1"/>
      <c r="E52" s="1"/>
      <c r="F52" s="1"/>
      <c r="G52" s="1"/>
    </row>
    <row r="53" spans="2:7" ht="18.75">
      <c r="B53" s="20" t="s">
        <v>3051</v>
      </c>
      <c r="C53" s="178"/>
      <c r="D53" s="1"/>
      <c r="E53" s="1"/>
      <c r="F53" s="1"/>
      <c r="G53" s="1"/>
    </row>
    <row r="54" spans="2:7" ht="37.5">
      <c r="B54" s="20" t="s">
        <v>3052</v>
      </c>
      <c r="C54" s="178"/>
      <c r="D54" s="1"/>
      <c r="E54" s="1"/>
      <c r="F54" s="1"/>
      <c r="G54" s="1"/>
    </row>
    <row r="55" spans="2:7" ht="18.75">
      <c r="B55" s="20" t="s">
        <v>3290</v>
      </c>
      <c r="C55" s="178"/>
      <c r="D55" s="1"/>
      <c r="E55" s="1"/>
      <c r="F55" s="1"/>
      <c r="G55" s="1"/>
    </row>
    <row r="56" spans="2:7" ht="18.75">
      <c r="B56" s="20" t="s">
        <v>3291</v>
      </c>
      <c r="C56" s="179"/>
      <c r="D56" s="1"/>
      <c r="E56" s="1"/>
      <c r="F56" s="1"/>
      <c r="G56" s="1"/>
    </row>
    <row r="57" spans="2:7" ht="18.75">
      <c r="B57" s="20" t="s">
        <v>3053</v>
      </c>
      <c r="C57" s="1"/>
      <c r="D57" s="1"/>
      <c r="E57" s="1"/>
      <c r="F57" s="1"/>
      <c r="G57" s="1"/>
    </row>
    <row r="58" spans="2:7" ht="18.75">
      <c r="B58" s="20" t="s">
        <v>3054</v>
      </c>
      <c r="C58" s="1"/>
      <c r="D58" s="1"/>
      <c r="E58" s="1"/>
      <c r="F58" s="1"/>
      <c r="G58" s="1"/>
    </row>
    <row r="59" spans="2:7" ht="37.5">
      <c r="B59" s="20" t="s">
        <v>2672</v>
      </c>
      <c r="C59" s="1"/>
      <c r="D59" s="1"/>
      <c r="E59" s="1"/>
      <c r="F59" s="1"/>
      <c r="G59" s="1"/>
    </row>
    <row r="60" spans="2:7" ht="18.75">
      <c r="B60" s="20" t="s">
        <v>3292</v>
      </c>
      <c r="C60" s="1"/>
      <c r="D60" s="1"/>
      <c r="E60" s="1"/>
      <c r="F60" s="1"/>
      <c r="G60" s="1"/>
    </row>
    <row r="61" spans="2:7" ht="37.5">
      <c r="B61" s="21" t="s">
        <v>2673</v>
      </c>
      <c r="C61" s="1"/>
      <c r="D61" s="1"/>
      <c r="E61" s="1"/>
      <c r="F61" s="1"/>
      <c r="G61" s="1"/>
    </row>
    <row r="62" spans="2:7" ht="37.5">
      <c r="B62" s="21" t="s">
        <v>2674</v>
      </c>
      <c r="C62" s="1"/>
      <c r="D62" s="1"/>
      <c r="E62" s="1"/>
      <c r="F62" s="1"/>
      <c r="G62" s="1"/>
    </row>
    <row r="63" spans="2:7" ht="75">
      <c r="B63" s="20" t="s">
        <v>3056</v>
      </c>
      <c r="C63" s="1"/>
      <c r="D63" s="1"/>
      <c r="E63" s="1"/>
      <c r="F63" s="1"/>
      <c r="G63" s="1"/>
    </row>
    <row r="64" spans="2:7" ht="18.75">
      <c r="B64" s="20" t="s">
        <v>3057</v>
      </c>
      <c r="C64" s="1"/>
      <c r="D64" s="1"/>
      <c r="E64" s="1"/>
      <c r="F64" s="1"/>
      <c r="G64" s="1"/>
    </row>
    <row r="65" spans="2:7" ht="18.75">
      <c r="B65" s="20" t="s">
        <v>3058</v>
      </c>
      <c r="C65" s="1"/>
      <c r="D65" s="1"/>
      <c r="E65" s="1"/>
      <c r="F65" s="1"/>
      <c r="G65" s="1"/>
    </row>
    <row r="66" spans="2:7" ht="37.5">
      <c r="B66" s="20" t="s">
        <v>3059</v>
      </c>
      <c r="C66" s="1"/>
      <c r="D66" s="1"/>
      <c r="E66" s="1"/>
      <c r="F66" s="1"/>
      <c r="G66" s="1"/>
    </row>
    <row r="67" spans="2:7" ht="56.25">
      <c r="B67" s="20" t="s">
        <v>3293</v>
      </c>
      <c r="C67" s="1"/>
      <c r="D67" s="1"/>
      <c r="E67" s="1"/>
      <c r="F67" s="1"/>
      <c r="G67" s="1"/>
    </row>
    <row r="68" spans="2:7" ht="56.25">
      <c r="B68" s="20" t="s">
        <v>3294</v>
      </c>
      <c r="C68" s="1"/>
      <c r="D68" s="1"/>
      <c r="E68" s="1"/>
      <c r="F68" s="1"/>
      <c r="G68" s="1"/>
    </row>
    <row r="69" spans="2:7" ht="56.25">
      <c r="B69" s="20" t="s">
        <v>3060</v>
      </c>
      <c r="C69" s="1"/>
      <c r="D69" s="1"/>
      <c r="E69" s="1"/>
      <c r="F69" s="1"/>
      <c r="G69" s="1"/>
    </row>
    <row r="70" spans="2:7" ht="37.5">
      <c r="B70" s="20" t="s">
        <v>3061</v>
      </c>
      <c r="C70" s="1"/>
      <c r="D70" s="1"/>
      <c r="E70" s="1"/>
      <c r="F70" s="1"/>
      <c r="G70" s="1"/>
    </row>
    <row r="71" spans="2:7" ht="56.25">
      <c r="B71" s="20" t="s">
        <v>3062</v>
      </c>
      <c r="C71" s="1"/>
      <c r="D71" s="1"/>
      <c r="E71" s="1"/>
      <c r="F71" s="1"/>
      <c r="G71" s="1"/>
    </row>
    <row r="72" spans="2:7" ht="37.5">
      <c r="B72" s="20" t="s">
        <v>3063</v>
      </c>
      <c r="C72" s="1"/>
      <c r="D72" s="1"/>
      <c r="E72" s="1"/>
      <c r="F72" s="1"/>
      <c r="G72" s="1"/>
    </row>
    <row r="73" spans="2:7" ht="37.5">
      <c r="B73" s="20" t="s">
        <v>3064</v>
      </c>
      <c r="C73" s="1"/>
      <c r="D73" s="1"/>
      <c r="E73" s="1"/>
      <c r="F73" s="1"/>
      <c r="G73" s="1"/>
    </row>
    <row r="74" spans="2:7" ht="18.75">
      <c r="B74" s="20" t="s">
        <v>3295</v>
      </c>
      <c r="C74" s="1"/>
      <c r="D74" s="1"/>
      <c r="E74" s="1"/>
      <c r="F74" s="1"/>
      <c r="G74" s="1"/>
    </row>
    <row r="75" spans="2:7" ht="37.5">
      <c r="B75" s="20" t="s">
        <v>2675</v>
      </c>
      <c r="C75" s="1"/>
      <c r="D75" s="1"/>
      <c r="E75" s="1"/>
      <c r="F75" s="1"/>
      <c r="G75" s="1"/>
    </row>
    <row r="76" spans="2:7" ht="18.75">
      <c r="B76" s="20" t="s">
        <v>3066</v>
      </c>
      <c r="C76" s="1"/>
      <c r="D76" s="1"/>
      <c r="E76" s="1"/>
      <c r="F76" s="1"/>
      <c r="G76" s="1"/>
    </row>
    <row r="77" spans="2:7" ht="18.75">
      <c r="B77" s="20" t="s">
        <v>3067</v>
      </c>
      <c r="C77" s="1"/>
      <c r="D77" s="1"/>
      <c r="E77" s="1"/>
      <c r="F77" s="1"/>
      <c r="G77" s="1"/>
    </row>
    <row r="78" spans="2:7" ht="18.75">
      <c r="B78" s="20" t="s">
        <v>3068</v>
      </c>
      <c r="C78" s="1"/>
      <c r="D78" s="1"/>
      <c r="E78" s="1"/>
      <c r="F78" s="1"/>
      <c r="G78" s="1"/>
    </row>
    <row r="79" spans="2:7" ht="37.5">
      <c r="B79" s="20" t="s">
        <v>3069</v>
      </c>
      <c r="C79" s="1"/>
      <c r="D79" s="1"/>
      <c r="E79" s="1"/>
      <c r="F79" s="1"/>
      <c r="G79" s="1"/>
    </row>
    <row r="80" spans="2:7" ht="18.75">
      <c r="B80" s="20" t="s">
        <v>3070</v>
      </c>
      <c r="C80" s="1"/>
      <c r="D80" s="1"/>
      <c r="E80" s="1"/>
      <c r="F80" s="1"/>
      <c r="G80" s="1"/>
    </row>
    <row r="81" spans="2:7" ht="18.75">
      <c r="B81" s="20" t="s">
        <v>3071</v>
      </c>
      <c r="C81" s="1"/>
      <c r="D81" s="1"/>
      <c r="E81" s="1"/>
      <c r="F81" s="1"/>
      <c r="G81" s="1"/>
    </row>
    <row r="82" spans="2:7" ht="18.75">
      <c r="B82" s="20" t="s">
        <v>3072</v>
      </c>
      <c r="C82" s="1"/>
      <c r="D82" s="1"/>
      <c r="E82" s="1"/>
      <c r="F82" s="1"/>
      <c r="G82" s="1"/>
    </row>
    <row r="83" spans="2:7" ht="37.5">
      <c r="B83" s="20" t="s">
        <v>3296</v>
      </c>
      <c r="C83" s="1"/>
      <c r="D83" s="1"/>
      <c r="E83" s="1"/>
      <c r="F83" s="1"/>
      <c r="G83" s="1"/>
    </row>
    <row r="84" spans="2:7" ht="18.75">
      <c r="B84" s="20" t="s">
        <v>3073</v>
      </c>
      <c r="C84" s="1"/>
      <c r="D84" s="1"/>
      <c r="E84" s="1"/>
      <c r="F84" s="1"/>
      <c r="G84" s="1"/>
    </row>
    <row r="85" spans="2:7" ht="37.5">
      <c r="B85" s="20" t="s">
        <v>2676</v>
      </c>
      <c r="C85" s="1"/>
      <c r="D85" s="1"/>
      <c r="E85" s="1"/>
      <c r="F85" s="1"/>
      <c r="G85" s="1"/>
    </row>
    <row r="86" spans="2:7" ht="37.5">
      <c r="B86" s="20" t="s">
        <v>3075</v>
      </c>
      <c r="C86" s="1"/>
      <c r="D86" s="1"/>
      <c r="E86" s="1"/>
      <c r="F86" s="1"/>
      <c r="G86" s="1"/>
    </row>
    <row r="87" spans="2:7" ht="18.75">
      <c r="B87" s="21" t="s">
        <v>3076</v>
      </c>
      <c r="C87" s="1"/>
      <c r="D87" s="1"/>
      <c r="E87" s="1"/>
      <c r="F87" s="1"/>
      <c r="G87" s="1"/>
    </row>
    <row r="88" spans="2:7" ht="37.5">
      <c r="B88" s="21" t="s">
        <v>3077</v>
      </c>
      <c r="C88" s="1"/>
      <c r="D88" s="1"/>
      <c r="E88" s="1"/>
      <c r="F88" s="1"/>
      <c r="G88" s="1"/>
    </row>
    <row r="89" spans="2:7" ht="18.75">
      <c r="B89" s="21" t="s">
        <v>3078</v>
      </c>
      <c r="C89" s="1"/>
      <c r="D89" s="1"/>
      <c r="E89" s="1"/>
      <c r="F89" s="1"/>
      <c r="G89" s="1"/>
    </row>
    <row r="90" spans="2:7" ht="37.5">
      <c r="B90" s="21" t="s">
        <v>3079</v>
      </c>
      <c r="C90" s="1"/>
      <c r="D90" s="1"/>
      <c r="E90" s="1"/>
      <c r="F90" s="1"/>
      <c r="G90" s="1"/>
    </row>
    <row r="91" spans="2:7" ht="18.75">
      <c r="B91" s="21" t="s">
        <v>3080</v>
      </c>
      <c r="C91" s="1"/>
      <c r="D91" s="1"/>
      <c r="E91" s="1"/>
      <c r="F91" s="1"/>
      <c r="G91" s="1"/>
    </row>
    <row r="92" spans="2:7" ht="112.5">
      <c r="B92" s="20" t="s">
        <v>2677</v>
      </c>
      <c r="C92" s="1"/>
      <c r="D92" s="1"/>
      <c r="E92" s="1"/>
      <c r="F92" s="1"/>
      <c r="G92" s="1"/>
    </row>
    <row r="93" spans="2:7" ht="75">
      <c r="B93" s="20" t="s">
        <v>3082</v>
      </c>
      <c r="C93" s="1"/>
      <c r="D93" s="1"/>
      <c r="E93" s="1"/>
      <c r="F93" s="1"/>
      <c r="G93" s="1"/>
    </row>
    <row r="94" spans="2:7" ht="18.75">
      <c r="B94" s="22"/>
      <c r="C94" s="1"/>
      <c r="D94" s="1"/>
      <c r="E94" s="1"/>
      <c r="F94" s="1"/>
      <c r="G94" s="1"/>
    </row>
    <row r="95" spans="2:7" ht="18.75">
      <c r="B95" s="22"/>
      <c r="C95" s="1"/>
      <c r="D95" s="1"/>
      <c r="E95" s="1"/>
      <c r="F95" s="1"/>
      <c r="G95" s="1"/>
    </row>
    <row r="96" spans="2:7" ht="18.75">
      <c r="B96" s="22"/>
      <c r="C96" s="1"/>
      <c r="D96" s="1"/>
      <c r="E96" s="1"/>
      <c r="F96" s="1"/>
      <c r="G96" s="1"/>
    </row>
    <row r="97" spans="2:7" ht="18.75">
      <c r="B97" s="22"/>
      <c r="C97" s="1"/>
      <c r="D97" s="1"/>
      <c r="E97" s="1"/>
      <c r="F97" s="1"/>
      <c r="G97" s="1"/>
    </row>
    <row r="98" spans="2:7" ht="18.75">
      <c r="B98" s="22"/>
      <c r="C98" s="1"/>
      <c r="D98" s="1"/>
      <c r="E98" s="1"/>
      <c r="F98" s="1"/>
      <c r="G98" s="1"/>
    </row>
    <row r="99" spans="2:7" ht="18.75">
      <c r="B99" s="22"/>
      <c r="C99" s="1"/>
      <c r="D99" s="1"/>
      <c r="E99" s="1"/>
      <c r="F99" s="1"/>
      <c r="G99" s="1"/>
    </row>
    <row r="100" spans="2:7" ht="18.75">
      <c r="B100" s="19" t="s">
        <v>3083</v>
      </c>
      <c r="C100" s="1"/>
      <c r="D100" s="1"/>
      <c r="E100" s="1"/>
      <c r="F100" s="1"/>
      <c r="G100" s="1"/>
    </row>
    <row r="101" spans="2:7" ht="18.75">
      <c r="B101" s="20"/>
      <c r="C101" s="1"/>
      <c r="D101" s="1"/>
      <c r="E101" s="1"/>
      <c r="F101" s="1"/>
      <c r="G101" s="1"/>
    </row>
    <row r="102" spans="2:7" ht="18.75">
      <c r="B102" s="19" t="s">
        <v>3084</v>
      </c>
      <c r="C102" s="1"/>
      <c r="D102" s="1"/>
      <c r="E102" s="1"/>
      <c r="F102" s="1"/>
      <c r="G102" s="1"/>
    </row>
    <row r="103" spans="2:7" ht="18.75">
      <c r="B103" s="19"/>
      <c r="C103" s="1"/>
      <c r="D103" s="1"/>
      <c r="E103" s="1"/>
      <c r="F103" s="1"/>
      <c r="G103" s="1"/>
    </row>
    <row r="104" spans="2:7" ht="37.5">
      <c r="B104" s="20" t="s">
        <v>2678</v>
      </c>
      <c r="C104" s="1"/>
      <c r="D104" s="1"/>
      <c r="E104" s="1"/>
      <c r="F104" s="1"/>
      <c r="G104" s="1"/>
    </row>
    <row r="105" spans="2:7" ht="18.75">
      <c r="B105" s="20"/>
      <c r="C105" s="1"/>
      <c r="D105" s="1"/>
      <c r="E105" s="1"/>
      <c r="F105" s="1"/>
      <c r="G105" s="1"/>
    </row>
    <row r="106" spans="2:7" ht="18.75">
      <c r="B106" s="20" t="s">
        <v>2679</v>
      </c>
      <c r="C106" s="1"/>
      <c r="D106" s="1"/>
      <c r="E106" s="1"/>
      <c r="F106" s="1"/>
      <c r="G106" s="1"/>
    </row>
    <row r="107" spans="2:7" ht="18.75">
      <c r="B107" s="20"/>
      <c r="C107" s="1"/>
      <c r="D107" s="1"/>
      <c r="E107" s="1"/>
      <c r="F107" s="1"/>
      <c r="G107" s="1"/>
    </row>
    <row r="108" spans="2:7" ht="18.75">
      <c r="B108" s="20" t="s">
        <v>3088</v>
      </c>
      <c r="C108" s="1"/>
      <c r="D108" s="1"/>
      <c r="E108" s="1"/>
      <c r="F108" s="1"/>
      <c r="G108" s="1"/>
    </row>
    <row r="109" spans="2:7" ht="18.75">
      <c r="B109" s="20" t="s">
        <v>3089</v>
      </c>
      <c r="C109" s="1"/>
      <c r="D109" s="1"/>
      <c r="E109" s="1"/>
      <c r="F109" s="1"/>
      <c r="G109" s="1"/>
    </row>
    <row r="110" spans="2:7" ht="37.5">
      <c r="B110" s="20" t="s">
        <v>3090</v>
      </c>
      <c r="C110" s="1"/>
      <c r="D110" s="1"/>
      <c r="E110" s="1"/>
      <c r="F110" s="1"/>
      <c r="G110" s="1"/>
    </row>
    <row r="111" spans="2:7" ht="37.5">
      <c r="B111" s="20" t="s">
        <v>2680</v>
      </c>
      <c r="C111" s="1"/>
      <c r="D111" s="1"/>
      <c r="E111" s="1"/>
      <c r="F111" s="1"/>
      <c r="G111" s="1"/>
    </row>
    <row r="112" spans="2:7" ht="37.5">
      <c r="B112" s="20" t="s">
        <v>2681</v>
      </c>
      <c r="C112" s="1"/>
      <c r="D112" s="1"/>
      <c r="E112" s="1"/>
      <c r="F112" s="1"/>
      <c r="G112" s="1"/>
    </row>
    <row r="113" spans="2:7" ht="18.75">
      <c r="B113" s="20" t="s">
        <v>2682</v>
      </c>
      <c r="C113" s="1"/>
      <c r="D113" s="1"/>
      <c r="E113" s="1"/>
      <c r="F113" s="1"/>
      <c r="G113" s="1"/>
    </row>
    <row r="114" spans="2:7" ht="18.75">
      <c r="B114" s="20" t="s">
        <v>2683</v>
      </c>
      <c r="C114" s="1"/>
      <c r="D114" s="1"/>
      <c r="E114" s="1"/>
      <c r="F114" s="1"/>
      <c r="G114" s="1"/>
    </row>
    <row r="115" spans="2:7">
      <c r="B115" s="194" t="s">
        <v>2684</v>
      </c>
      <c r="C115" s="1"/>
      <c r="D115" s="1"/>
      <c r="E115" s="1"/>
      <c r="F115" s="1"/>
      <c r="G115" s="1"/>
    </row>
    <row r="116" spans="2:7" ht="150">
      <c r="B116" s="20" t="s">
        <v>2685</v>
      </c>
      <c r="C116" s="1"/>
      <c r="D116" s="1"/>
      <c r="E116" s="1"/>
      <c r="F116" s="1"/>
      <c r="G116" s="1"/>
    </row>
    <row r="117" spans="2:7" ht="18.75">
      <c r="B117" s="20"/>
      <c r="C117" s="1"/>
      <c r="D117" s="1"/>
      <c r="E117" s="1"/>
      <c r="F117" s="1"/>
      <c r="G117" s="1"/>
    </row>
    <row r="118" spans="2:7" ht="18.75">
      <c r="B118" s="19" t="s">
        <v>3092</v>
      </c>
      <c r="C118" s="1"/>
      <c r="D118" s="1"/>
      <c r="E118" s="1"/>
      <c r="F118" s="1"/>
      <c r="G118" s="1"/>
    </row>
    <row r="119" spans="2:7" ht="18.75">
      <c r="B119" s="19" t="s">
        <v>6854</v>
      </c>
      <c r="C119" s="1"/>
      <c r="D119" s="1"/>
      <c r="E119" s="1"/>
      <c r="F119" s="1"/>
      <c r="G119" s="1"/>
    </row>
    <row r="120" spans="2:7" ht="18.75">
      <c r="B120" s="20"/>
      <c r="C120" s="1"/>
      <c r="D120" s="1"/>
      <c r="E120" s="1"/>
      <c r="F120" s="1"/>
      <c r="G120" s="1"/>
    </row>
    <row r="121" spans="2:7" ht="18.75">
      <c r="B121" s="20" t="s">
        <v>3093</v>
      </c>
      <c r="C121" s="1"/>
      <c r="D121" s="1"/>
      <c r="E121" s="1"/>
      <c r="F121" s="1"/>
      <c r="G121" s="1"/>
    </row>
    <row r="122" spans="2:7" ht="18.75">
      <c r="B122" s="20" t="s">
        <v>2686</v>
      </c>
      <c r="C122" s="1"/>
      <c r="D122" s="1"/>
      <c r="E122" s="1"/>
      <c r="F122" s="1"/>
      <c r="G122" s="1"/>
    </row>
    <row r="123" spans="2:7" ht="18.75">
      <c r="B123" s="20" t="s">
        <v>2687</v>
      </c>
      <c r="C123" s="1"/>
      <c r="D123" s="1"/>
      <c r="E123" s="1"/>
      <c r="F123" s="1"/>
      <c r="G123" s="1"/>
    </row>
    <row r="124" spans="2:7" ht="18.75">
      <c r="B124" s="20"/>
      <c r="C124" s="1"/>
      <c r="D124" s="1"/>
      <c r="E124" s="1"/>
      <c r="F124" s="1"/>
      <c r="G124" s="1"/>
    </row>
    <row r="125" spans="2:7" ht="18.75">
      <c r="B125" s="20"/>
      <c r="C125" s="1"/>
      <c r="D125" s="1"/>
      <c r="E125" s="1"/>
      <c r="F125" s="1"/>
      <c r="G125" s="1"/>
    </row>
    <row r="126" spans="2:7" ht="56.25">
      <c r="B126" s="19" t="s">
        <v>2688</v>
      </c>
      <c r="C126" s="1"/>
      <c r="D126" s="1"/>
      <c r="E126" s="1"/>
      <c r="F126" s="1"/>
      <c r="G126" s="1"/>
    </row>
    <row r="127" spans="2:7" ht="18.75">
      <c r="B127" s="19" t="s">
        <v>2689</v>
      </c>
      <c r="C127" s="1"/>
      <c r="D127" s="1"/>
      <c r="E127" s="1"/>
      <c r="F127" s="1"/>
      <c r="G127" s="1"/>
    </row>
    <row r="128" spans="2:7" ht="18.75">
      <c r="B128" s="19" t="s">
        <v>6854</v>
      </c>
      <c r="C128" s="1"/>
      <c r="D128" s="1"/>
      <c r="E128" s="1"/>
      <c r="F128" s="1"/>
      <c r="G128" s="1"/>
    </row>
    <row r="129" spans="2:7" ht="18.75">
      <c r="B129" s="20"/>
      <c r="C129" s="1"/>
      <c r="D129" s="1"/>
      <c r="E129" s="1"/>
      <c r="F129" s="1"/>
      <c r="G129" s="1"/>
    </row>
    <row r="130" spans="2:7" ht="56.25">
      <c r="B130" s="20" t="s">
        <v>2690</v>
      </c>
      <c r="C130" s="1"/>
      <c r="D130" s="1"/>
      <c r="E130" s="1"/>
      <c r="F130" s="1"/>
      <c r="G130" s="1"/>
    </row>
    <row r="131" spans="2:7" ht="37.5">
      <c r="B131" s="20" t="s">
        <v>3102</v>
      </c>
      <c r="C131" s="1"/>
      <c r="D131" s="1"/>
      <c r="E131" s="1"/>
      <c r="F131" s="1"/>
      <c r="G131" s="1"/>
    </row>
    <row r="132" spans="2:7" ht="18.75">
      <c r="B132" s="22"/>
      <c r="C132" s="1"/>
      <c r="D132" s="1"/>
      <c r="E132" s="1"/>
      <c r="F132" s="1"/>
      <c r="G132" s="1"/>
    </row>
    <row r="133" spans="2:7" ht="18.75">
      <c r="B133" s="19" t="s">
        <v>3103</v>
      </c>
      <c r="C133" s="1"/>
      <c r="D133" s="1"/>
      <c r="E133" s="1"/>
      <c r="F133" s="1"/>
      <c r="G133" s="1"/>
    </row>
    <row r="134" spans="2:7" ht="18.75">
      <c r="B134" s="19" t="s">
        <v>3104</v>
      </c>
      <c r="C134" s="1"/>
      <c r="D134" s="1"/>
      <c r="E134" s="1"/>
      <c r="F134" s="1"/>
      <c r="G134" s="1"/>
    </row>
    <row r="135" spans="2:7" ht="18.75">
      <c r="B135" s="19" t="s">
        <v>3105</v>
      </c>
      <c r="C135" s="1"/>
      <c r="D135" s="1"/>
      <c r="E135" s="1"/>
      <c r="F135" s="1"/>
      <c r="G135" s="1"/>
    </row>
    <row r="136" spans="2:7" ht="18.75">
      <c r="B136" s="19"/>
      <c r="C136" s="1"/>
      <c r="D136" s="1"/>
      <c r="E136" s="1"/>
      <c r="F136" s="1"/>
      <c r="G136" s="1"/>
    </row>
    <row r="137" spans="2:7" ht="56.25">
      <c r="B137" s="20" t="s">
        <v>2691</v>
      </c>
      <c r="C137" s="1"/>
      <c r="D137" s="1"/>
      <c r="E137" s="1"/>
      <c r="F137" s="1"/>
      <c r="G137" s="1"/>
    </row>
    <row r="138" spans="2:7" ht="75">
      <c r="B138" s="20" t="s">
        <v>3301</v>
      </c>
      <c r="C138" s="1"/>
      <c r="D138" s="1"/>
      <c r="E138" s="1"/>
      <c r="F138" s="1"/>
      <c r="G138" s="1"/>
    </row>
    <row r="139" spans="2:7" ht="56.25">
      <c r="B139" s="20" t="s">
        <v>3107</v>
      </c>
      <c r="C139" s="1"/>
      <c r="D139" s="1"/>
      <c r="E139" s="1"/>
      <c r="F139" s="1"/>
      <c r="G139" s="1"/>
    </row>
    <row r="140" spans="2:7" ht="37.5">
      <c r="B140" s="20" t="s">
        <v>2692</v>
      </c>
      <c r="C140" s="1"/>
      <c r="D140" s="1"/>
      <c r="E140" s="1"/>
      <c r="F140" s="1"/>
      <c r="G140" s="1"/>
    </row>
    <row r="141" spans="2:7" ht="45">
      <c r="B141" s="24" t="s">
        <v>3302</v>
      </c>
      <c r="C141" s="1"/>
      <c r="D141" s="1"/>
      <c r="E141" s="1"/>
      <c r="F141" s="1"/>
      <c r="G141" s="1"/>
    </row>
    <row r="142" spans="2:7" ht="75">
      <c r="B142" s="20" t="s">
        <v>2693</v>
      </c>
      <c r="C142" s="1"/>
      <c r="D142" s="1"/>
      <c r="E142" s="1"/>
      <c r="F142" s="1"/>
      <c r="G142" s="1"/>
    </row>
    <row r="143" spans="2:7" ht="112.5">
      <c r="B143" s="20" t="s">
        <v>2694</v>
      </c>
      <c r="C143" s="1"/>
      <c r="D143" s="1"/>
      <c r="E143" s="1"/>
      <c r="F143" s="1"/>
      <c r="G143" s="1"/>
    </row>
    <row r="144" spans="2:7" ht="93.75">
      <c r="B144" s="20" t="s">
        <v>2695</v>
      </c>
      <c r="C144" s="1"/>
      <c r="D144" s="1"/>
      <c r="E144" s="1"/>
      <c r="F144" s="1"/>
      <c r="G144" s="1"/>
    </row>
    <row r="145" spans="2:7" ht="112.5">
      <c r="B145" s="195" t="s">
        <v>2696</v>
      </c>
      <c r="C145" s="1"/>
      <c r="D145" s="1"/>
      <c r="E145" s="1"/>
      <c r="F145" s="1"/>
      <c r="G145" s="1"/>
    </row>
    <row r="146" spans="2:7" ht="56.25">
      <c r="B146" s="20" t="s">
        <v>3114</v>
      </c>
      <c r="C146" s="1"/>
      <c r="D146" s="1"/>
      <c r="E146" s="1"/>
      <c r="F146" s="1"/>
      <c r="G146" s="1"/>
    </row>
    <row r="147" spans="2:7" ht="18.75">
      <c r="B147" s="20" t="s">
        <v>2697</v>
      </c>
      <c r="C147" s="1"/>
      <c r="D147" s="1"/>
      <c r="E147" s="1"/>
      <c r="F147" s="1"/>
      <c r="G147" s="1"/>
    </row>
    <row r="148" spans="2:7" ht="18.75">
      <c r="B148" s="19"/>
      <c r="C148" s="1"/>
      <c r="D148" s="1"/>
      <c r="E148" s="1"/>
      <c r="F148" s="1"/>
      <c r="G148" s="1"/>
    </row>
    <row r="149" spans="2:7" ht="18.75">
      <c r="B149" s="19" t="s">
        <v>3117</v>
      </c>
      <c r="C149" s="180"/>
      <c r="D149" s="180"/>
      <c r="E149" s="180"/>
      <c r="F149" s="180"/>
      <c r="G149" s="180"/>
    </row>
    <row r="150" spans="2:7" ht="18.75">
      <c r="B150" s="19" t="s">
        <v>3118</v>
      </c>
      <c r="C150" s="1"/>
      <c r="D150" s="1"/>
      <c r="E150" s="1"/>
      <c r="F150" s="1"/>
      <c r="G150" s="1"/>
    </row>
    <row r="151" spans="2:7" ht="18.75">
      <c r="B151" s="19" t="s">
        <v>3119</v>
      </c>
      <c r="C151" s="1"/>
      <c r="D151" s="1"/>
      <c r="E151" s="1"/>
      <c r="F151" s="1"/>
      <c r="G151" s="1"/>
    </row>
    <row r="152" spans="2:7" ht="18.75">
      <c r="B152" s="19" t="s">
        <v>3120</v>
      </c>
      <c r="C152" s="180"/>
      <c r="D152" s="180"/>
      <c r="E152" s="180"/>
      <c r="F152" s="180"/>
      <c r="G152" s="180"/>
    </row>
    <row r="153" spans="2:7" ht="56.25">
      <c r="B153" s="19" t="s">
        <v>2698</v>
      </c>
      <c r="C153" s="1"/>
      <c r="D153" s="1"/>
      <c r="E153" s="1"/>
      <c r="F153" s="1"/>
      <c r="G153" s="1"/>
    </row>
    <row r="154" spans="2:7" ht="18.75">
      <c r="B154" s="20"/>
      <c r="C154" s="1"/>
      <c r="D154" s="1"/>
      <c r="E154" s="1"/>
      <c r="F154" s="1"/>
      <c r="G154" s="1"/>
    </row>
    <row r="155" spans="2:7" ht="18.75">
      <c r="B155" s="20" t="s">
        <v>3124</v>
      </c>
      <c r="C155" s="1"/>
      <c r="D155" s="1"/>
      <c r="E155" s="1"/>
      <c r="F155" s="1"/>
      <c r="G155" s="1"/>
    </row>
    <row r="156" spans="2:7" ht="56.25">
      <c r="B156" s="20" t="s">
        <v>2699</v>
      </c>
      <c r="C156" s="1"/>
      <c r="D156" s="1"/>
      <c r="E156" s="1"/>
      <c r="F156" s="1"/>
      <c r="G156" s="1"/>
    </row>
    <row r="157" spans="2:7" ht="18.75">
      <c r="B157" s="20" t="s">
        <v>3304</v>
      </c>
      <c r="C157" s="1"/>
      <c r="D157" s="1"/>
      <c r="E157" s="1"/>
      <c r="F157" s="1"/>
      <c r="G157" s="1"/>
    </row>
    <row r="158" spans="2:7" ht="18.75">
      <c r="B158" s="20" t="s">
        <v>2700</v>
      </c>
      <c r="C158" s="1"/>
      <c r="D158" s="1"/>
      <c r="E158" s="1"/>
      <c r="F158" s="1"/>
      <c r="G158" s="1"/>
    </row>
    <row r="159" spans="2:7" ht="37.5">
      <c r="B159" s="20" t="s">
        <v>2701</v>
      </c>
      <c r="C159" s="1"/>
      <c r="D159" s="1"/>
      <c r="E159" s="1"/>
      <c r="F159" s="1"/>
      <c r="G159" s="1"/>
    </row>
    <row r="160" spans="2:7" ht="30">
      <c r="B160" s="24" t="s">
        <v>2702</v>
      </c>
      <c r="C160" s="1"/>
      <c r="D160" s="1"/>
      <c r="E160" s="1"/>
      <c r="F160" s="1"/>
      <c r="G160" s="1"/>
    </row>
    <row r="161" spans="2:7" ht="18.75">
      <c r="B161" s="20"/>
      <c r="C161" s="1"/>
      <c r="D161" s="1"/>
      <c r="E161" s="1"/>
      <c r="F161" s="1"/>
      <c r="G161" s="1"/>
    </row>
    <row r="162" spans="2:7" ht="18.75">
      <c r="B162" s="19" t="s">
        <v>3128</v>
      </c>
      <c r="C162" s="1"/>
      <c r="D162" s="1"/>
      <c r="E162" s="1"/>
      <c r="F162" s="1"/>
      <c r="G162" s="1"/>
    </row>
    <row r="163" spans="2:7" ht="37.5">
      <c r="B163" s="19" t="s">
        <v>2703</v>
      </c>
      <c r="C163" s="1"/>
      <c r="D163" s="1"/>
      <c r="E163" s="1"/>
      <c r="F163" s="1"/>
      <c r="G163" s="1"/>
    </row>
    <row r="164" spans="2:7" ht="75">
      <c r="B164" s="19" t="s">
        <v>2704</v>
      </c>
      <c r="C164" s="1"/>
      <c r="D164" s="1"/>
      <c r="E164" s="1"/>
      <c r="F164" s="1"/>
      <c r="G164" s="1"/>
    </row>
    <row r="165" spans="2:7" ht="18.75">
      <c r="B165" s="181"/>
      <c r="C165" s="1"/>
      <c r="D165" s="1"/>
      <c r="E165" s="1"/>
      <c r="F165" s="1"/>
      <c r="G165" s="1"/>
    </row>
    <row r="166" spans="2:7" ht="75">
      <c r="B166" s="20" t="s">
        <v>2705</v>
      </c>
      <c r="C166" s="1"/>
      <c r="D166" s="1"/>
      <c r="E166" s="1"/>
      <c r="F166" s="1"/>
      <c r="G166" s="1"/>
    </row>
    <row r="167" spans="2:7" ht="18.75">
      <c r="B167" s="19"/>
      <c r="C167" s="1"/>
      <c r="D167" s="1"/>
      <c r="E167" s="1"/>
      <c r="F167" s="1"/>
      <c r="G167" s="1"/>
    </row>
    <row r="168" spans="2:7" ht="18.75">
      <c r="B168" s="19" t="s">
        <v>3139</v>
      </c>
      <c r="C168" s="1"/>
      <c r="D168" s="1"/>
      <c r="E168" s="1"/>
      <c r="F168" s="1"/>
      <c r="G168" s="1"/>
    </row>
    <row r="169" spans="2:7" ht="18.75">
      <c r="B169" s="20"/>
      <c r="C169" s="1"/>
      <c r="D169" s="1"/>
      <c r="E169" s="1"/>
      <c r="F169" s="1"/>
      <c r="G169" s="1"/>
    </row>
    <row r="170" spans="2:7" ht="56.25">
      <c r="B170" s="20" t="s">
        <v>3140</v>
      </c>
      <c r="C170" s="1"/>
      <c r="D170" s="1"/>
      <c r="E170" s="1"/>
      <c r="F170" s="1"/>
      <c r="G170" s="1"/>
    </row>
    <row r="171" spans="2:7" ht="112.5">
      <c r="B171" s="20" t="s">
        <v>3141</v>
      </c>
      <c r="C171" s="1"/>
      <c r="D171" s="1"/>
      <c r="E171" s="1"/>
      <c r="F171" s="1"/>
      <c r="G171" s="1"/>
    </row>
    <row r="172" spans="2:7" ht="18.75">
      <c r="B172" s="20"/>
      <c r="C172" s="1"/>
      <c r="D172" s="1"/>
      <c r="E172" s="1"/>
      <c r="F172" s="1"/>
      <c r="G172" s="1"/>
    </row>
    <row r="173" spans="2:7" ht="37.5">
      <c r="B173" s="19" t="s">
        <v>2706</v>
      </c>
      <c r="C173" s="180"/>
      <c r="D173" s="1"/>
      <c r="E173" s="1"/>
      <c r="F173" s="1"/>
      <c r="G173" s="1"/>
    </row>
    <row r="174" spans="2:7" ht="18.75">
      <c r="B174" s="19"/>
      <c r="C174" s="1"/>
      <c r="D174" s="1"/>
      <c r="E174" s="1"/>
      <c r="F174" s="1"/>
      <c r="G174" s="1"/>
    </row>
    <row r="175" spans="2:7" ht="37.5">
      <c r="B175" s="20" t="s">
        <v>3144</v>
      </c>
    </row>
    <row r="176" spans="2:7" ht="18.75">
      <c r="B176" s="20" t="s">
        <v>3145</v>
      </c>
    </row>
    <row r="177" spans="2:2" ht="56.25">
      <c r="B177" s="20" t="s">
        <v>3306</v>
      </c>
    </row>
    <row r="178" spans="2:2" ht="37.5">
      <c r="B178" s="20" t="s">
        <v>3146</v>
      </c>
    </row>
    <row r="179" spans="2:2" ht="75">
      <c r="B179" s="20" t="s">
        <v>3147</v>
      </c>
    </row>
    <row r="180" spans="2:2" ht="75">
      <c r="B180" s="20" t="s">
        <v>3148</v>
      </c>
    </row>
    <row r="181" spans="2:2" ht="37.5">
      <c r="B181" s="20" t="s">
        <v>3307</v>
      </c>
    </row>
    <row r="182" spans="2:2" ht="75">
      <c r="B182" s="20" t="s">
        <v>3149</v>
      </c>
    </row>
    <row r="183" spans="2:2" ht="56.25">
      <c r="B183" s="20" t="s">
        <v>3150</v>
      </c>
    </row>
    <row r="184" spans="2:2" ht="18.75">
      <c r="B184" s="20"/>
    </row>
    <row r="185" spans="2:2" ht="37.5">
      <c r="B185" s="19" t="s">
        <v>2707</v>
      </c>
    </row>
    <row r="186" spans="2:2" ht="18.75">
      <c r="B186" s="20"/>
    </row>
    <row r="187" spans="2:2" ht="37.5">
      <c r="B187" s="20" t="s">
        <v>2708</v>
      </c>
    </row>
    <row r="188" spans="2:2" ht="18.75">
      <c r="B188" s="20" t="s">
        <v>3154</v>
      </c>
    </row>
    <row r="189" spans="2:2" ht="56.25">
      <c r="B189" s="20" t="s">
        <v>2709</v>
      </c>
    </row>
    <row r="190" spans="2:2" ht="37.5">
      <c r="B190" s="20" t="s">
        <v>2710</v>
      </c>
    </row>
    <row r="191" spans="2:2" ht="30">
      <c r="B191" s="24" t="s">
        <v>2711</v>
      </c>
    </row>
    <row r="192" spans="2:2" ht="18.75">
      <c r="B192" s="20" t="s">
        <v>2712</v>
      </c>
    </row>
    <row r="193" spans="2:2" ht="75">
      <c r="B193" s="20" t="s">
        <v>3162</v>
      </c>
    </row>
    <row r="194" spans="2:2" ht="37.5">
      <c r="B194" s="20" t="s">
        <v>3163</v>
      </c>
    </row>
    <row r="195" spans="2:2" ht="18.75">
      <c r="B195" s="19"/>
    </row>
    <row r="196" spans="2:2" ht="75">
      <c r="B196" s="19" t="s">
        <v>2713</v>
      </c>
    </row>
    <row r="197" spans="2:2" ht="18.75">
      <c r="B197" s="20"/>
    </row>
    <row r="198" spans="2:2" ht="18.75">
      <c r="B198" s="20" t="s">
        <v>2714</v>
      </c>
    </row>
    <row r="199" spans="2:2" ht="56.25">
      <c r="B199" s="20" t="s">
        <v>2715</v>
      </c>
    </row>
    <row r="200" spans="2:2" ht="30">
      <c r="B200" s="24" t="s">
        <v>2716</v>
      </c>
    </row>
    <row r="201" spans="2:2" ht="18.75">
      <c r="B201" s="19"/>
    </row>
    <row r="202" spans="2:2" ht="37.5">
      <c r="B202" s="19" t="s">
        <v>2717</v>
      </c>
    </row>
    <row r="203" spans="2:2" ht="18.75">
      <c r="B203" s="22"/>
    </row>
    <row r="204" spans="2:2" ht="37.5">
      <c r="B204" s="20" t="s">
        <v>3170</v>
      </c>
    </row>
    <row r="205" spans="2:2" ht="18.75">
      <c r="B205" s="19"/>
    </row>
    <row r="206" spans="2:2" ht="56.25">
      <c r="B206" s="19" t="s">
        <v>2718</v>
      </c>
    </row>
    <row r="207" spans="2:2">
      <c r="B207" s="196"/>
    </row>
    <row r="208" spans="2:2" ht="56.25">
      <c r="B208" s="20" t="s">
        <v>2719</v>
      </c>
    </row>
    <row r="209" spans="2:2" ht="18.75">
      <c r="B209" s="188"/>
    </row>
    <row r="210" spans="2:2" ht="56.25">
      <c r="B210" s="19" t="s">
        <v>2720</v>
      </c>
    </row>
    <row r="211" spans="2:2">
      <c r="B211" s="196"/>
    </row>
    <row r="212" spans="2:2" ht="56.25">
      <c r="B212" s="20" t="s">
        <v>3181</v>
      </c>
    </row>
    <row r="213" spans="2:2" ht="18.75">
      <c r="B213" s="22"/>
    </row>
    <row r="214" spans="2:2" ht="18.75">
      <c r="B214" s="19" t="s">
        <v>2721</v>
      </c>
    </row>
    <row r="215" spans="2:2" ht="18.75">
      <c r="B215" s="19" t="s">
        <v>2722</v>
      </c>
    </row>
    <row r="216" spans="2:2" ht="18.75">
      <c r="B216" s="19" t="s">
        <v>2723</v>
      </c>
    </row>
    <row r="217" spans="2:2" ht="18.75">
      <c r="B217" s="19" t="s">
        <v>2724</v>
      </c>
    </row>
    <row r="218" spans="2:2" ht="18.75">
      <c r="B218" s="20"/>
    </row>
    <row r="219" spans="2:2" ht="56.25">
      <c r="B219" s="20" t="s">
        <v>3183</v>
      </c>
    </row>
    <row r="220" spans="2:2" ht="56.25">
      <c r="B220" s="20" t="s">
        <v>3184</v>
      </c>
    </row>
    <row r="221" spans="2:2" ht="56.25">
      <c r="B221" s="20" t="s">
        <v>3185</v>
      </c>
    </row>
    <row r="222" spans="2:2" ht="18.75">
      <c r="B222" s="19"/>
    </row>
    <row r="223" spans="2:2" ht="18.75">
      <c r="B223" s="19" t="s">
        <v>3186</v>
      </c>
    </row>
    <row r="224" spans="2:2" ht="60">
      <c r="B224" s="66" t="s">
        <v>2725</v>
      </c>
    </row>
    <row r="225" spans="2:2" ht="18.75">
      <c r="B225" s="22"/>
    </row>
    <row r="226" spans="2:2" ht="37.5">
      <c r="B226" s="20" t="s">
        <v>3190</v>
      </c>
    </row>
    <row r="227" spans="2:2" ht="37.5">
      <c r="B227" s="20" t="s">
        <v>3191</v>
      </c>
    </row>
    <row r="228" spans="2:2" ht="75">
      <c r="B228" s="20" t="s">
        <v>3192</v>
      </c>
    </row>
    <row r="229" spans="2:2" ht="56.25">
      <c r="B229" s="20" t="s">
        <v>3193</v>
      </c>
    </row>
    <row r="230" spans="2:2" ht="37.5">
      <c r="B230" s="20" t="s">
        <v>3311</v>
      </c>
    </row>
    <row r="231" spans="2:2" ht="56.25">
      <c r="B231" s="20" t="s">
        <v>3194</v>
      </c>
    </row>
    <row r="232" spans="2:2" ht="56.25">
      <c r="B232" s="20" t="s">
        <v>3312</v>
      </c>
    </row>
    <row r="233" spans="2:2" ht="56.25">
      <c r="B233" s="20" t="s">
        <v>3313</v>
      </c>
    </row>
    <row r="234" spans="2:2" ht="56.25">
      <c r="B234" s="20" t="s">
        <v>3314</v>
      </c>
    </row>
    <row r="235" spans="2:2" ht="56.25">
      <c r="B235" s="20" t="s">
        <v>3195</v>
      </c>
    </row>
    <row r="236" spans="2:2" ht="56.25">
      <c r="B236" s="20" t="s">
        <v>3196</v>
      </c>
    </row>
    <row r="237" spans="2:2" ht="131.25">
      <c r="B237" s="20" t="s">
        <v>3315</v>
      </c>
    </row>
    <row r="238" spans="2:2" ht="56.25">
      <c r="B238" s="20" t="s">
        <v>2726</v>
      </c>
    </row>
    <row r="239" spans="2:2" ht="37.5">
      <c r="B239" s="20" t="s">
        <v>3198</v>
      </c>
    </row>
    <row r="240" spans="2:2" ht="37.5">
      <c r="B240" s="20" t="s">
        <v>2727</v>
      </c>
    </row>
    <row r="241" spans="2:2" ht="18.75">
      <c r="B241" s="20" t="s">
        <v>3316</v>
      </c>
    </row>
    <row r="242" spans="2:2" ht="131.25">
      <c r="B242" s="20" t="s">
        <v>3200</v>
      </c>
    </row>
    <row r="243" spans="2:2" ht="56.25">
      <c r="B243" s="20" t="s">
        <v>3201</v>
      </c>
    </row>
    <row r="244" spans="2:2" ht="18.75">
      <c r="B244" s="20" t="s">
        <v>3317</v>
      </c>
    </row>
    <row r="245" spans="2:2" ht="18.75">
      <c r="B245" s="20" t="s">
        <v>3318</v>
      </c>
    </row>
    <row r="246" spans="2:2" ht="18.75">
      <c r="B246" s="20" t="s">
        <v>3319</v>
      </c>
    </row>
    <row r="247" spans="2:2" ht="18.75">
      <c r="B247" s="20" t="s">
        <v>3320</v>
      </c>
    </row>
    <row r="248" spans="2:2" ht="18.75">
      <c r="B248" s="20" t="s">
        <v>3321</v>
      </c>
    </row>
    <row r="249" spans="2:2" ht="18.75">
      <c r="B249" s="20" t="s">
        <v>3322</v>
      </c>
    </row>
    <row r="250" spans="2:2" ht="93.75">
      <c r="B250" s="20" t="s">
        <v>3202</v>
      </c>
    </row>
    <row r="251" spans="2:2" ht="56.25">
      <c r="B251" s="20" t="s">
        <v>3203</v>
      </c>
    </row>
    <row r="252" spans="2:2" ht="56.25">
      <c r="B252" s="20" t="s">
        <v>3204</v>
      </c>
    </row>
    <row r="253" spans="2:2" ht="37.5">
      <c r="B253" s="20" t="s">
        <v>3323</v>
      </c>
    </row>
    <row r="254" spans="2:2" ht="56.25">
      <c r="B254" s="20" t="s">
        <v>3324</v>
      </c>
    </row>
    <row r="255" spans="2:2" ht="18.75">
      <c r="B255" s="181"/>
    </row>
    <row r="256" spans="2:2" ht="18.75">
      <c r="B256" s="19" t="s">
        <v>2728</v>
      </c>
    </row>
    <row r="257" spans="2:2" ht="18.75">
      <c r="B257" s="19" t="s">
        <v>2729</v>
      </c>
    </row>
    <row r="258" spans="2:2" ht="18.75">
      <c r="B258" s="19" t="s">
        <v>2730</v>
      </c>
    </row>
    <row r="259" spans="2:2" ht="18.75">
      <c r="B259" s="19" t="s">
        <v>2731</v>
      </c>
    </row>
    <row r="260" spans="2:2" ht="18.75">
      <c r="B260" s="19" t="s">
        <v>2732</v>
      </c>
    </row>
    <row r="261" spans="2:2" ht="75">
      <c r="B261" s="19" t="s">
        <v>2733</v>
      </c>
    </row>
    <row r="262" spans="2:2" ht="18.75">
      <c r="B262" s="181"/>
    </row>
    <row r="263" spans="2:2" ht="18.75">
      <c r="B263" s="20" t="s">
        <v>3210</v>
      </c>
    </row>
    <row r="264" spans="2:2" ht="75">
      <c r="B264" s="20" t="s">
        <v>3211</v>
      </c>
    </row>
    <row r="265" spans="2:2" ht="37.5">
      <c r="B265" s="20" t="s">
        <v>3212</v>
      </c>
    </row>
    <row r="266" spans="2:2" ht="37.5">
      <c r="B266" s="20" t="s">
        <v>3213</v>
      </c>
    </row>
    <row r="267" spans="2:2" ht="18.75">
      <c r="B267" s="20" t="s">
        <v>3214</v>
      </c>
    </row>
    <row r="268" spans="2:2" ht="18.75">
      <c r="B268" s="20" t="s">
        <v>3325</v>
      </c>
    </row>
    <row r="269" spans="2:2" ht="56.25">
      <c r="B269" s="20" t="s">
        <v>3215</v>
      </c>
    </row>
    <row r="270" spans="2:2" ht="37.5">
      <c r="B270" s="20" t="s">
        <v>3216</v>
      </c>
    </row>
    <row r="271" spans="2:2" ht="18.75">
      <c r="B271" s="20"/>
    </row>
    <row r="272" spans="2:2" ht="75">
      <c r="B272" s="19" t="s">
        <v>2734</v>
      </c>
    </row>
    <row r="273" spans="2:2" ht="18.75">
      <c r="B273" s="19"/>
    </row>
    <row r="274" spans="2:2" ht="75">
      <c r="B274" s="20" t="s">
        <v>3221</v>
      </c>
    </row>
    <row r="275" spans="2:2" ht="18.75">
      <c r="B275" s="20" t="s">
        <v>3326</v>
      </c>
    </row>
    <row r="276" spans="2:2" ht="18.75">
      <c r="B276" s="20" t="s">
        <v>3327</v>
      </c>
    </row>
    <row r="277" spans="2:2" ht="93.75">
      <c r="B277" s="20" t="s">
        <v>3222</v>
      </c>
    </row>
    <row r="278" spans="2:2" ht="93.75">
      <c r="B278" s="20" t="s">
        <v>3328</v>
      </c>
    </row>
    <row r="279" spans="2:2" ht="56.25">
      <c r="B279" s="20" t="s">
        <v>3223</v>
      </c>
    </row>
    <row r="280" spans="2:2" ht="37.5">
      <c r="B280" s="20" t="s">
        <v>3224</v>
      </c>
    </row>
    <row r="281" spans="2:2" ht="112.5">
      <c r="B281" s="20" t="s">
        <v>2735</v>
      </c>
    </row>
    <row r="282" spans="2:2" ht="75">
      <c r="B282" s="20" t="s">
        <v>3226</v>
      </c>
    </row>
    <row r="283" spans="2:2" ht="37.5">
      <c r="B283" s="20" t="s">
        <v>3227</v>
      </c>
    </row>
    <row r="284" spans="2:2" ht="37.5">
      <c r="B284" s="20" t="s">
        <v>3228</v>
      </c>
    </row>
    <row r="285" spans="2:2" ht="37.5">
      <c r="B285" s="20" t="s">
        <v>3329</v>
      </c>
    </row>
    <row r="286" spans="2:2" ht="75">
      <c r="B286" s="20" t="s">
        <v>3229</v>
      </c>
    </row>
    <row r="287" spans="2:2" ht="56.25">
      <c r="B287" s="20" t="s">
        <v>3230</v>
      </c>
    </row>
    <row r="288" spans="2:2" ht="75">
      <c r="B288" s="20" t="s">
        <v>3231</v>
      </c>
    </row>
    <row r="289" spans="2:2" ht="37.5">
      <c r="B289" s="20" t="s">
        <v>3232</v>
      </c>
    </row>
    <row r="290" spans="2:2" ht="56.25">
      <c r="B290" s="20" t="s">
        <v>3233</v>
      </c>
    </row>
    <row r="291" spans="2:2" ht="75">
      <c r="B291" s="20" t="s">
        <v>2868</v>
      </c>
    </row>
    <row r="292" spans="2:2" ht="93.75">
      <c r="B292" s="20" t="s">
        <v>2869</v>
      </c>
    </row>
    <row r="293" spans="2:2" ht="93.75">
      <c r="B293" s="20" t="s">
        <v>2870</v>
      </c>
    </row>
    <row r="294" spans="2:2" ht="18.75">
      <c r="B294" s="19"/>
    </row>
    <row r="295" spans="2:2" ht="18.75">
      <c r="B295" s="19" t="s">
        <v>2871</v>
      </c>
    </row>
    <row r="296" spans="2:2" ht="18.75">
      <c r="B296" s="19" t="s">
        <v>2872</v>
      </c>
    </row>
    <row r="297" spans="2:2" ht="37.5">
      <c r="B297" s="19" t="s">
        <v>2736</v>
      </c>
    </row>
    <row r="298" spans="2:2" ht="18.75">
      <c r="B298" s="19" t="s">
        <v>2737</v>
      </c>
    </row>
    <row r="299" spans="2:2" ht="18.75">
      <c r="B299" s="19" t="s">
        <v>2738</v>
      </c>
    </row>
    <row r="300" spans="2:2" ht="18.75">
      <c r="B300" s="19" t="s">
        <v>2739</v>
      </c>
    </row>
    <row r="301" spans="2:2" ht="18.75">
      <c r="B301" s="20"/>
    </row>
    <row r="302" spans="2:2" ht="18.75">
      <c r="B302" s="19" t="s">
        <v>2874</v>
      </c>
    </row>
    <row r="303" spans="2:2" ht="18.75">
      <c r="B303" s="19" t="s">
        <v>2875</v>
      </c>
    </row>
    <row r="304" spans="2:2">
      <c r="B304" s="197"/>
    </row>
    <row r="305" spans="2:2" ht="37.5">
      <c r="B305" s="20" t="s">
        <v>2876</v>
      </c>
    </row>
    <row r="306" spans="2:2" ht="37.5">
      <c r="B306" s="20" t="s">
        <v>3330</v>
      </c>
    </row>
    <row r="307" spans="2:2" ht="37.5">
      <c r="B307" s="20" t="s">
        <v>3331</v>
      </c>
    </row>
    <row r="308" spans="2:2" ht="37.5">
      <c r="B308" s="20" t="s">
        <v>2740</v>
      </c>
    </row>
    <row r="309" spans="2:2" ht="37.5">
      <c r="B309" s="20" t="s">
        <v>2741</v>
      </c>
    </row>
    <row r="310" spans="2:2" ht="18.75">
      <c r="B310" s="20" t="s">
        <v>2879</v>
      </c>
    </row>
    <row r="311" spans="2:2" ht="37.5">
      <c r="B311" s="20" t="s">
        <v>2880</v>
      </c>
    </row>
    <row r="312" spans="2:2" ht="56.25">
      <c r="B312" s="20" t="s">
        <v>3335</v>
      </c>
    </row>
    <row r="313" spans="2:2" ht="18.75">
      <c r="B313" s="19"/>
    </row>
    <row r="314" spans="2:2" ht="18.75">
      <c r="B314" s="19" t="s">
        <v>2881</v>
      </c>
    </row>
    <row r="315" spans="2:2" ht="18.75">
      <c r="B315" s="19" t="s">
        <v>2875</v>
      </c>
    </row>
    <row r="316" spans="2:2" ht="18.75">
      <c r="B316" s="22"/>
    </row>
    <row r="317" spans="2:2" ht="37.5">
      <c r="B317" s="20" t="s">
        <v>2882</v>
      </c>
    </row>
    <row r="318" spans="2:2" ht="75">
      <c r="B318" s="20" t="s">
        <v>2883</v>
      </c>
    </row>
    <row r="319" spans="2:2" ht="18.75">
      <c r="B319" s="20" t="s">
        <v>2884</v>
      </c>
    </row>
    <row r="320" spans="2:2" ht="18.75">
      <c r="B320" s="20" t="s">
        <v>3336</v>
      </c>
    </row>
    <row r="321" spans="2:2" ht="56.25">
      <c r="B321" s="20" t="s">
        <v>3337</v>
      </c>
    </row>
    <row r="322" spans="2:2" ht="37.5">
      <c r="B322" s="20" t="s">
        <v>3338</v>
      </c>
    </row>
    <row r="323" spans="2:2" ht="37.5">
      <c r="B323" s="20" t="s">
        <v>2885</v>
      </c>
    </row>
    <row r="324" spans="2:2" ht="56.25">
      <c r="B324" s="20" t="s">
        <v>2886</v>
      </c>
    </row>
    <row r="325" spans="2:2" ht="18.75">
      <c r="B325" s="20" t="s">
        <v>2887</v>
      </c>
    </row>
    <row r="326" spans="2:2" ht="18.75">
      <c r="B326" s="20" t="s">
        <v>3339</v>
      </c>
    </row>
    <row r="327" spans="2:2" ht="37.5">
      <c r="B327" s="20" t="s">
        <v>3340</v>
      </c>
    </row>
    <row r="328" spans="2:2" ht="18.75">
      <c r="B328" s="20" t="s">
        <v>3341</v>
      </c>
    </row>
    <row r="329" spans="2:2" ht="37.5">
      <c r="B329" s="20" t="s">
        <v>2888</v>
      </c>
    </row>
    <row r="330" spans="2:2" ht="18.75">
      <c r="B330" s="20" t="s">
        <v>2889</v>
      </c>
    </row>
    <row r="331" spans="2:2" ht="37.5">
      <c r="B331" s="20" t="s">
        <v>2890</v>
      </c>
    </row>
    <row r="332" spans="2:2" ht="18.75">
      <c r="B332" s="20" t="s">
        <v>2891</v>
      </c>
    </row>
    <row r="333" spans="2:2" ht="56.25">
      <c r="B333" s="20" t="s">
        <v>2892</v>
      </c>
    </row>
    <row r="334" spans="2:2" ht="37.5">
      <c r="B334" s="20" t="s">
        <v>2893</v>
      </c>
    </row>
    <row r="335" spans="2:2" ht="18.75">
      <c r="B335" s="20" t="s">
        <v>2894</v>
      </c>
    </row>
    <row r="336" spans="2:2" ht="18.75">
      <c r="B336" s="20" t="s">
        <v>2895</v>
      </c>
    </row>
    <row r="337" spans="2:2" ht="56.25">
      <c r="B337" s="20" t="s">
        <v>2742</v>
      </c>
    </row>
    <row r="338" spans="2:2" ht="56.25">
      <c r="B338" s="20" t="s">
        <v>2743</v>
      </c>
    </row>
    <row r="339" spans="2:2" ht="37.5">
      <c r="B339" s="20" t="s">
        <v>2897</v>
      </c>
    </row>
    <row r="340" spans="2:2" ht="131.25">
      <c r="B340" s="20" t="s">
        <v>2744</v>
      </c>
    </row>
    <row r="341" spans="2:2" ht="225">
      <c r="B341" s="20" t="s">
        <v>2745</v>
      </c>
    </row>
    <row r="342" spans="2:2" ht="37.5">
      <c r="B342" s="20" t="s">
        <v>2899</v>
      </c>
    </row>
    <row r="343" spans="2:2" ht="18.75">
      <c r="B343" s="20" t="s">
        <v>3342</v>
      </c>
    </row>
    <row r="344" spans="2:2" ht="56.25">
      <c r="B344" s="20" t="s">
        <v>2900</v>
      </c>
    </row>
    <row r="345" spans="2:2" ht="37.5">
      <c r="B345" s="20" t="s">
        <v>2901</v>
      </c>
    </row>
    <row r="346" spans="2:2" ht="93.75">
      <c r="B346" s="20" t="s">
        <v>2902</v>
      </c>
    </row>
    <row r="347" spans="2:2" ht="56.25">
      <c r="B347" s="20" t="s">
        <v>2746</v>
      </c>
    </row>
    <row r="348" spans="2:2" ht="37.5">
      <c r="B348" s="20" t="s">
        <v>2904</v>
      </c>
    </row>
    <row r="349" spans="2:2" ht="56.25">
      <c r="B349" s="20" t="s">
        <v>2747</v>
      </c>
    </row>
    <row r="350" spans="2:2" ht="56.25">
      <c r="B350" s="20" t="s">
        <v>2748</v>
      </c>
    </row>
    <row r="351" spans="2:2" ht="37.5">
      <c r="B351" s="20" t="s">
        <v>2749</v>
      </c>
    </row>
    <row r="352" spans="2:2" ht="56.25">
      <c r="B352" s="20" t="s">
        <v>2750</v>
      </c>
    </row>
    <row r="353" spans="2:2" ht="37.5">
      <c r="B353" s="20" t="s">
        <v>2751</v>
      </c>
    </row>
    <row r="354" spans="2:2" ht="93.75">
      <c r="B354" s="20" t="s">
        <v>2752</v>
      </c>
    </row>
    <row r="355" spans="2:2" ht="18.75">
      <c r="B355" s="20" t="s">
        <v>2753</v>
      </c>
    </row>
    <row r="356" spans="2:2" ht="75">
      <c r="B356" s="20" t="s">
        <v>2754</v>
      </c>
    </row>
    <row r="357" spans="2:2" ht="75">
      <c r="B357" s="20" t="s">
        <v>2755</v>
      </c>
    </row>
    <row r="358" spans="2:2" ht="18.75">
      <c r="B358" s="20" t="s">
        <v>2756</v>
      </c>
    </row>
    <row r="359" spans="2:2" ht="56.25">
      <c r="B359" s="20" t="s">
        <v>2757</v>
      </c>
    </row>
    <row r="360" spans="2:2" ht="37.5">
      <c r="B360" s="20" t="s">
        <v>2916</v>
      </c>
    </row>
    <row r="361" spans="2:2" ht="18.75">
      <c r="B361" s="20" t="s">
        <v>3345</v>
      </c>
    </row>
    <row r="362" spans="2:2" ht="75">
      <c r="B362" s="20" t="s">
        <v>3346</v>
      </c>
    </row>
    <row r="363" spans="2:2" ht="18.75">
      <c r="B363" s="20" t="s">
        <v>3347</v>
      </c>
    </row>
    <row r="364" spans="2:2" ht="75">
      <c r="B364" s="20" t="s">
        <v>2758</v>
      </c>
    </row>
    <row r="365" spans="2:2" ht="37.5">
      <c r="B365" s="20" t="s">
        <v>3354</v>
      </c>
    </row>
    <row r="366" spans="2:2" ht="93.75">
      <c r="B366" s="20" t="s">
        <v>2759</v>
      </c>
    </row>
    <row r="367" spans="2:2" ht="18.75">
      <c r="B367" s="19"/>
    </row>
    <row r="368" spans="2:2" ht="18.75">
      <c r="B368" s="19" t="s">
        <v>2936</v>
      </c>
    </row>
    <row r="369" spans="2:2" ht="18.75">
      <c r="B369" s="19" t="s">
        <v>3355</v>
      </c>
    </row>
    <row r="370" spans="2:2" ht="18.75">
      <c r="B370" s="19"/>
    </row>
    <row r="371" spans="2:2" ht="18.75">
      <c r="B371" s="19" t="s">
        <v>2937</v>
      </c>
    </row>
    <row r="372" spans="2:2" ht="18.75">
      <c r="B372" s="19" t="s">
        <v>2760</v>
      </c>
    </row>
    <row r="373" spans="2:2" ht="18.75">
      <c r="B373" s="19" t="s">
        <v>2761</v>
      </c>
    </row>
    <row r="374" spans="2:2" ht="18.75">
      <c r="B374" s="19" t="s">
        <v>2762</v>
      </c>
    </row>
    <row r="375" spans="2:2" ht="18.75">
      <c r="B375" s="19" t="s">
        <v>2763</v>
      </c>
    </row>
    <row r="376" spans="2:2" ht="18.75">
      <c r="B376" s="19" t="s">
        <v>2764</v>
      </c>
    </row>
    <row r="377" spans="2:2" ht="18.75">
      <c r="B377" s="20"/>
    </row>
    <row r="378" spans="2:2" ht="37.5">
      <c r="B378" s="20" t="s">
        <v>2941</v>
      </c>
    </row>
    <row r="379" spans="2:2" ht="56.25">
      <c r="B379" s="20" t="s">
        <v>2942</v>
      </c>
    </row>
    <row r="380" spans="2:2" ht="112.5">
      <c r="B380" s="20" t="s">
        <v>2943</v>
      </c>
    </row>
    <row r="381" spans="2:2" ht="75">
      <c r="B381" s="20" t="s">
        <v>2944</v>
      </c>
    </row>
    <row r="382" spans="2:2" ht="93.75">
      <c r="B382" s="20" t="s">
        <v>2945</v>
      </c>
    </row>
    <row r="383" spans="2:2" ht="18.75">
      <c r="B383" s="20"/>
    </row>
    <row r="384" spans="2:2" ht="37.5">
      <c r="B384" s="20" t="s">
        <v>2765</v>
      </c>
    </row>
    <row r="385" spans="2:2" ht="18.75">
      <c r="B385" s="20" t="s">
        <v>2766</v>
      </c>
    </row>
    <row r="386" spans="2:2" ht="18.75">
      <c r="B386" s="20" t="s">
        <v>6854</v>
      </c>
    </row>
    <row r="387" spans="2:2" ht="18.75">
      <c r="B387" s="181"/>
    </row>
    <row r="388" spans="2:2" ht="37.5">
      <c r="B388" s="20" t="s">
        <v>3356</v>
      </c>
    </row>
    <row r="389" spans="2:2" ht="37.5">
      <c r="B389" s="20" t="s">
        <v>2767</v>
      </c>
    </row>
    <row r="390" spans="2:2" ht="37.5">
      <c r="B390" s="20" t="s">
        <v>3357</v>
      </c>
    </row>
    <row r="391" spans="2:2" ht="75">
      <c r="B391" s="20" t="s">
        <v>3358</v>
      </c>
    </row>
    <row r="392" spans="2:2" ht="18.75">
      <c r="B392" s="20" t="s">
        <v>3359</v>
      </c>
    </row>
    <row r="393" spans="2:2" ht="56.25">
      <c r="B393" s="20" t="s">
        <v>3360</v>
      </c>
    </row>
    <row r="394" spans="2:2" ht="18.75">
      <c r="B394" s="20" t="s">
        <v>3361</v>
      </c>
    </row>
    <row r="395" spans="2:2" ht="37.5">
      <c r="B395" s="20" t="s">
        <v>3362</v>
      </c>
    </row>
    <row r="396" spans="2:2" ht="18.75">
      <c r="B396" s="20"/>
    </row>
    <row r="397" spans="2:2" ht="37.5">
      <c r="B397" s="19" t="s">
        <v>2768</v>
      </c>
    </row>
    <row r="398" spans="2:2" ht="18.75">
      <c r="B398" s="19" t="s">
        <v>2769</v>
      </c>
    </row>
    <row r="399" spans="2:2" ht="18.75">
      <c r="B399" s="20"/>
    </row>
    <row r="400" spans="2:2" ht="75">
      <c r="B400" s="20" t="s">
        <v>2953</v>
      </c>
    </row>
    <row r="401" spans="2:2" ht="56.25">
      <c r="B401" s="20" t="s">
        <v>2954</v>
      </c>
    </row>
    <row r="402" spans="2:2" ht="37.5">
      <c r="B402" s="20" t="s">
        <v>2955</v>
      </c>
    </row>
    <row r="403" spans="2:2" ht="18.75">
      <c r="B403" s="20"/>
    </row>
    <row r="404" spans="2:2" ht="18.75">
      <c r="B404" s="19" t="s">
        <v>2956</v>
      </c>
    </row>
    <row r="405" spans="2:2" ht="18.75">
      <c r="B405" s="19" t="s">
        <v>2957</v>
      </c>
    </row>
    <row r="406" spans="2:2" ht="18.75">
      <c r="B406" s="19" t="s">
        <v>2958</v>
      </c>
    </row>
    <row r="407" spans="2:2" ht="18.75">
      <c r="B407" s="19" t="s">
        <v>3363</v>
      </c>
    </row>
    <row r="408" spans="2:2" ht="18.75">
      <c r="B408" s="20"/>
    </row>
    <row r="409" spans="2:2" ht="112.5">
      <c r="B409" s="20" t="s">
        <v>2959</v>
      </c>
    </row>
    <row r="410" spans="2:2" ht="18.75">
      <c r="B410" s="20" t="s">
        <v>3364</v>
      </c>
    </row>
    <row r="411" spans="2:2" ht="37.5">
      <c r="B411" s="20" t="s">
        <v>2960</v>
      </c>
    </row>
    <row r="412" spans="2:2" ht="56.25">
      <c r="B412" s="20" t="s">
        <v>3365</v>
      </c>
    </row>
    <row r="413" spans="2:2" ht="18.75">
      <c r="B413" s="20"/>
    </row>
    <row r="414" spans="2:2" ht="37.5">
      <c r="B414" s="19" t="s">
        <v>2770</v>
      </c>
    </row>
    <row r="415" spans="2:2" ht="18.75">
      <c r="B415" s="19" t="s">
        <v>2963</v>
      </c>
    </row>
    <row r="416" spans="2:2" ht="18.75">
      <c r="B416" s="19" t="s">
        <v>3366</v>
      </c>
    </row>
    <row r="417" spans="2:2" ht="18.75">
      <c r="B417" s="19"/>
    </row>
    <row r="418" spans="2:2" ht="18.75">
      <c r="B418" s="19" t="s">
        <v>2964</v>
      </c>
    </row>
    <row r="419" spans="2:2" ht="37.5">
      <c r="B419" s="19" t="s">
        <v>2771</v>
      </c>
    </row>
    <row r="420" spans="2:2" ht="18.75">
      <c r="B420" s="19" t="s">
        <v>2772</v>
      </c>
    </row>
    <row r="421" spans="2:2" ht="37.5">
      <c r="B421" s="19" t="s">
        <v>2773</v>
      </c>
    </row>
    <row r="422" spans="2:2" ht="18.75">
      <c r="B422" s="19"/>
    </row>
    <row r="423" spans="2:2" ht="75">
      <c r="B423" s="20" t="s">
        <v>2970</v>
      </c>
    </row>
    <row r="424" spans="2:2" ht="18.75">
      <c r="B424" s="20"/>
    </row>
    <row r="425" spans="2:2" ht="18.75">
      <c r="B425" s="19" t="s">
        <v>2971</v>
      </c>
    </row>
    <row r="426" spans="2:2" ht="18.75">
      <c r="B426" s="20"/>
    </row>
    <row r="427" spans="2:2" ht="93.75">
      <c r="B427" s="20" t="s">
        <v>2972</v>
      </c>
    </row>
    <row r="428" spans="2:2" ht="18.75">
      <c r="B428" s="20" t="s">
        <v>2973</v>
      </c>
    </row>
    <row r="429" spans="2:2" ht="18.75">
      <c r="B429" s="20" t="s">
        <v>2774</v>
      </c>
    </row>
    <row r="430" spans="2:2" ht="18.75">
      <c r="B430" s="20" t="s">
        <v>2975</v>
      </c>
    </row>
    <row r="431" spans="2:2" ht="75">
      <c r="B431" s="20" t="s">
        <v>2775</v>
      </c>
    </row>
    <row r="432" spans="2:2" ht="75">
      <c r="B432" s="20" t="s">
        <v>2776</v>
      </c>
    </row>
    <row r="433" spans="2:2" ht="75">
      <c r="B433" s="20" t="s">
        <v>2777</v>
      </c>
    </row>
    <row r="434" spans="2:2" ht="75">
      <c r="B434" s="20" t="s">
        <v>2778</v>
      </c>
    </row>
    <row r="435" spans="2:2" ht="56.25">
      <c r="B435" s="20" t="s">
        <v>2980</v>
      </c>
    </row>
    <row r="436" spans="2:2" ht="18.75">
      <c r="B436" s="20"/>
    </row>
    <row r="437" spans="2:2" ht="18.75">
      <c r="B437" s="19" t="s">
        <v>2981</v>
      </c>
    </row>
    <row r="438" spans="2:2" ht="37.5">
      <c r="B438" s="19" t="s">
        <v>2779</v>
      </c>
    </row>
    <row r="439" spans="2:2" ht="18.75">
      <c r="B439" s="20"/>
    </row>
    <row r="440" spans="2:2" ht="37.5">
      <c r="B440" s="20" t="s">
        <v>2780</v>
      </c>
    </row>
    <row r="441" spans="2:2" ht="75">
      <c r="B441" s="20" t="s">
        <v>2781</v>
      </c>
    </row>
    <row r="442" spans="2:2" ht="18.75">
      <c r="B442" s="20"/>
    </row>
    <row r="443" spans="2:2" ht="18.75">
      <c r="B443" s="19" t="s">
        <v>2986</v>
      </c>
    </row>
    <row r="444" spans="2:2" ht="18.75">
      <c r="B444" s="19"/>
    </row>
    <row r="445" spans="2:2" ht="56.25">
      <c r="B445" s="20" t="s">
        <v>2987</v>
      </c>
    </row>
    <row r="446" spans="2:2" ht="37.5">
      <c r="B446" s="20" t="s">
        <v>2782</v>
      </c>
    </row>
    <row r="447" spans="2:2" ht="93.75">
      <c r="B447" s="20" t="s">
        <v>2783</v>
      </c>
    </row>
    <row r="448" spans="2:2" ht="150">
      <c r="B448" s="20" t="s">
        <v>2989</v>
      </c>
    </row>
    <row r="449" spans="2:2" ht="18.75">
      <c r="B449" s="20" t="s">
        <v>2990</v>
      </c>
    </row>
    <row r="450" spans="2:2" ht="37.5">
      <c r="B450" s="20" t="s">
        <v>2991</v>
      </c>
    </row>
    <row r="451" spans="2:2" ht="75">
      <c r="B451" s="20" t="s">
        <v>2992</v>
      </c>
    </row>
    <row r="452" spans="2:2" ht="56.25">
      <c r="B452" s="20" t="s">
        <v>2993</v>
      </c>
    </row>
    <row r="453" spans="2:2" ht="75">
      <c r="B453" s="20" t="s">
        <v>2994</v>
      </c>
    </row>
    <row r="454" spans="2:2" ht="18.75">
      <c r="B454" s="20"/>
    </row>
    <row r="455" spans="2:2" ht="18.75">
      <c r="B455" s="19" t="s">
        <v>2995</v>
      </c>
    </row>
    <row r="456" spans="2:2" ht="18.75">
      <c r="B456" s="20"/>
    </row>
    <row r="457" spans="2:2" ht="112.5">
      <c r="B457" s="20" t="s">
        <v>2996</v>
      </c>
    </row>
    <row r="458" spans="2:2" ht="75">
      <c r="B458" s="20" t="s">
        <v>2784</v>
      </c>
    </row>
    <row r="459" spans="2:2" ht="37.5">
      <c r="B459" s="20" t="s">
        <v>3368</v>
      </c>
    </row>
    <row r="460" spans="2:2" ht="18.75">
      <c r="B460" s="20"/>
    </row>
    <row r="461" spans="2:2" ht="37.5">
      <c r="B461" s="19" t="s">
        <v>2785</v>
      </c>
    </row>
    <row r="462" spans="2:2" ht="18.75">
      <c r="B462" s="20"/>
    </row>
    <row r="463" spans="2:2" ht="18.75">
      <c r="B463" s="20" t="s">
        <v>3369</v>
      </c>
    </row>
    <row r="464" spans="2:2" ht="18.75">
      <c r="B464" s="20"/>
    </row>
    <row r="465" spans="2:2" ht="18.75">
      <c r="B465" s="19" t="s">
        <v>3000</v>
      </c>
    </row>
    <row r="466" spans="2:2" ht="18.75">
      <c r="B466" s="20"/>
    </row>
    <row r="467" spans="2:2" ht="37.5">
      <c r="B467" s="20" t="s">
        <v>3001</v>
      </c>
    </row>
    <row r="468" spans="2:2" ht="112.5">
      <c r="B468" s="20" t="s">
        <v>3002</v>
      </c>
    </row>
    <row r="469" spans="2:2" ht="18.75">
      <c r="B469" s="20" t="s">
        <v>3003</v>
      </c>
    </row>
    <row r="470" spans="2:2" ht="45">
      <c r="B470" s="24" t="s">
        <v>3004</v>
      </c>
    </row>
    <row r="471" spans="2:2" ht="18.75">
      <c r="B471" s="20" t="s">
        <v>3005</v>
      </c>
    </row>
    <row r="472" spans="2:2" ht="37.5">
      <c r="B472" s="20" t="s">
        <v>3006</v>
      </c>
    </row>
    <row r="473" spans="2:2" ht="37.5">
      <c r="B473" s="20" t="s">
        <v>3007</v>
      </c>
    </row>
    <row r="474" spans="2:2" ht="37.5">
      <c r="B474" s="20" t="s">
        <v>3008</v>
      </c>
    </row>
    <row r="475" spans="2:2" ht="75">
      <c r="B475" s="20" t="s">
        <v>3009</v>
      </c>
    </row>
    <row r="476" spans="2:2" ht="18.75">
      <c r="B476" s="20" t="s">
        <v>3010</v>
      </c>
    </row>
    <row r="477" spans="2:2" ht="112.5">
      <c r="B477" s="20" t="s">
        <v>3011</v>
      </c>
    </row>
    <row r="478" spans="2:2" ht="56.25">
      <c r="B478" s="20" t="s">
        <v>3012</v>
      </c>
    </row>
    <row r="479" spans="2:2" ht="93.75">
      <c r="B479" s="20" t="s">
        <v>3013</v>
      </c>
    </row>
    <row r="480" spans="2:2" ht="93.75">
      <c r="B480" s="20" t="s">
        <v>3014</v>
      </c>
    </row>
    <row r="481" spans="2:2" ht="168.75">
      <c r="B481" s="20" t="s">
        <v>3015</v>
      </c>
    </row>
    <row r="482" spans="2:2" ht="60">
      <c r="B482" s="24" t="s">
        <v>3016</v>
      </c>
    </row>
    <row r="483" spans="2:2" ht="75">
      <c r="B483" s="20" t="s">
        <v>3017</v>
      </c>
    </row>
    <row r="484" spans="2:2" ht="18.75">
      <c r="B484" s="20"/>
    </row>
    <row r="485" spans="2:2" ht="18.75">
      <c r="B485" s="19" t="s">
        <v>3018</v>
      </c>
    </row>
    <row r="486" spans="2:2" ht="18.75">
      <c r="B486" s="19" t="s">
        <v>3019</v>
      </c>
    </row>
    <row r="487" spans="2:2" ht="18.75">
      <c r="B487" s="20"/>
    </row>
    <row r="488" spans="2:2" ht="56.25">
      <c r="B488" s="20" t="s">
        <v>3370</v>
      </c>
    </row>
    <row r="489" spans="2:2" ht="18.75">
      <c r="B489" s="20"/>
    </row>
    <row r="490" spans="2:2" ht="18.75">
      <c r="B490" s="19" t="s">
        <v>3020</v>
      </c>
    </row>
    <row r="491" spans="2:2" ht="18.75">
      <c r="B491" s="19"/>
    </row>
    <row r="492" spans="2:2" ht="56.25">
      <c r="B492" s="20" t="s">
        <v>3021</v>
      </c>
    </row>
    <row r="493" spans="2:2" ht="18.75">
      <c r="B493" s="20"/>
    </row>
    <row r="494" spans="2:2" ht="37.5">
      <c r="B494" s="19" t="s">
        <v>2786</v>
      </c>
    </row>
    <row r="495" spans="2:2" ht="18.75">
      <c r="B495" s="19" t="s">
        <v>2787</v>
      </c>
    </row>
    <row r="496" spans="2:2" ht="18.75">
      <c r="B496" s="20"/>
    </row>
    <row r="497" spans="2:2" ht="37.5">
      <c r="B497" s="20" t="s">
        <v>3371</v>
      </c>
    </row>
    <row r="498" spans="2:2" ht="18.75">
      <c r="B498" s="20"/>
    </row>
    <row r="499" spans="2:2" ht="18.75">
      <c r="B499" s="19" t="s">
        <v>3024</v>
      </c>
    </row>
    <row r="500" spans="2:2" ht="18.75">
      <c r="B500" s="19" t="s">
        <v>3025</v>
      </c>
    </row>
    <row r="501" spans="2:2" ht="18.75">
      <c r="B501" s="20"/>
    </row>
    <row r="502" spans="2:2" ht="75">
      <c r="B502" s="20" t="s">
        <v>3372</v>
      </c>
    </row>
    <row r="503" spans="2:2" ht="18.75">
      <c r="B503" s="181"/>
    </row>
    <row r="504" spans="2:2" ht="18.75">
      <c r="B504" s="188"/>
    </row>
    <row r="505" spans="2:2" ht="18.75">
      <c r="B505" s="188" t="s">
        <v>3026</v>
      </c>
    </row>
    <row r="506" spans="2:2" ht="18.75">
      <c r="B506" s="188" t="s">
        <v>3027</v>
      </c>
    </row>
    <row r="507" spans="2:2" ht="18.75">
      <c r="B507" s="188" t="s">
        <v>2666</v>
      </c>
    </row>
    <row r="508" spans="2:2">
      <c r="B508" s="1"/>
    </row>
    <row r="509" spans="2:2">
      <c r="B509" s="4" t="s">
        <v>6699</v>
      </c>
    </row>
  </sheetData>
  <mergeCells count="1">
    <mergeCell ref="B24:B33"/>
  </mergeCells>
  <phoneticPr fontId="119" type="noConversion"/>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topLeftCell="A16"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66"/>
  <sheetViews>
    <sheetView topLeftCell="A46" workbookViewId="0">
      <selection activeCell="B66" sqref="B66"/>
    </sheetView>
  </sheetViews>
  <sheetFormatPr defaultRowHeight="15"/>
  <cols>
    <col min="2" max="2" width="118.7109375" customWidth="1"/>
  </cols>
  <sheetData>
    <row r="1" spans="2:2">
      <c r="B1" s="4" t="s">
        <v>6699</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c r="B8" s="187"/>
    </row>
    <row r="9" spans="2:2" ht="18.75">
      <c r="B9" s="40"/>
    </row>
    <row r="10" spans="2:2" ht="15.75">
      <c r="B10" s="198" t="s">
        <v>2791</v>
      </c>
    </row>
    <row r="11" spans="2:2" ht="15.75">
      <c r="B11" s="199"/>
    </row>
    <row r="12" spans="2:2" ht="16.5">
      <c r="B12" s="87" t="s">
        <v>2817</v>
      </c>
    </row>
    <row r="13" spans="2:2" ht="16.5">
      <c r="B13" s="200"/>
    </row>
    <row r="14" spans="2:2" ht="16.5">
      <c r="B14" s="200"/>
    </row>
    <row r="15" spans="2:2" ht="16.5">
      <c r="B15" s="200"/>
    </row>
    <row r="16" spans="2:2" ht="16.5">
      <c r="B16" s="84" t="s">
        <v>2793</v>
      </c>
    </row>
    <row r="17" spans="2:2" ht="16.5">
      <c r="B17" s="84" t="s">
        <v>2818</v>
      </c>
    </row>
    <row r="18" spans="2:2" ht="16.5">
      <c r="B18" s="85"/>
    </row>
    <row r="19" spans="2:2" ht="16.5">
      <c r="B19" s="85"/>
    </row>
    <row r="20" spans="2:2" ht="16.5">
      <c r="B20" s="94"/>
    </row>
    <row r="21" spans="2:2" ht="16.5">
      <c r="B21" s="85" t="s">
        <v>2819</v>
      </c>
    </row>
    <row r="22" spans="2:2" ht="16.5">
      <c r="B22" s="85" t="s">
        <v>2820</v>
      </c>
    </row>
    <row r="23" spans="2:2">
      <c r="B23" s="201" t="s">
        <v>2821</v>
      </c>
    </row>
    <row r="24" spans="2:2" ht="16.5">
      <c r="B24" s="85" t="s">
        <v>2820</v>
      </c>
    </row>
    <row r="25" spans="2:2">
      <c r="B25" s="201" t="s">
        <v>2822</v>
      </c>
    </row>
    <row r="26" spans="2:2" ht="33">
      <c r="B26" s="85" t="s">
        <v>2847</v>
      </c>
    </row>
    <row r="27" spans="2:2">
      <c r="B27" s="201" t="s">
        <v>2823</v>
      </c>
    </row>
    <row r="28" spans="2:2" ht="16.5">
      <c r="B28" s="85" t="s">
        <v>2824</v>
      </c>
    </row>
    <row r="29" spans="2:2">
      <c r="B29" s="205" t="s">
        <v>2825</v>
      </c>
    </row>
    <row r="30" spans="2:2" ht="16.5">
      <c r="B30" s="85" t="s">
        <v>2826</v>
      </c>
    </row>
    <row r="31" spans="2:2" ht="16.5">
      <c r="B31" s="85" t="s">
        <v>2827</v>
      </c>
    </row>
    <row r="32" spans="2:2">
      <c r="B32" s="201" t="s">
        <v>2828</v>
      </c>
    </row>
    <row r="33" spans="2:2" ht="16.5">
      <c r="B33" s="85" t="s">
        <v>2820</v>
      </c>
    </row>
    <row r="34" spans="2:2">
      <c r="B34" s="205" t="s">
        <v>2829</v>
      </c>
    </row>
    <row r="35" spans="2:2" ht="16.5">
      <c r="B35" s="85" t="s">
        <v>2830</v>
      </c>
    </row>
    <row r="36" spans="2:2">
      <c r="B36" s="201" t="s">
        <v>2831</v>
      </c>
    </row>
    <row r="37" spans="2:2" ht="49.5">
      <c r="B37" s="85" t="s">
        <v>2832</v>
      </c>
    </row>
    <row r="38" spans="2:2" ht="16.5">
      <c r="B38" s="85" t="s">
        <v>2833</v>
      </c>
    </row>
    <row r="39" spans="2:2" ht="16.5">
      <c r="B39" s="85" t="s">
        <v>2820</v>
      </c>
    </row>
    <row r="40" spans="2:2">
      <c r="B40" s="201"/>
    </row>
    <row r="41" spans="2:2">
      <c r="B41" s="201" t="s">
        <v>2796</v>
      </c>
    </row>
    <row r="42" spans="2:2">
      <c r="B42" s="201" t="s">
        <v>2834</v>
      </c>
    </row>
    <row r="43" spans="2:2">
      <c r="B43" s="201" t="s">
        <v>2835</v>
      </c>
    </row>
    <row r="44" spans="2:2" ht="30">
      <c r="B44" s="201" t="s">
        <v>2836</v>
      </c>
    </row>
    <row r="45" spans="2:2" ht="45">
      <c r="B45" s="201" t="s">
        <v>2837</v>
      </c>
    </row>
    <row r="46" spans="2:2" ht="16.5">
      <c r="B46" s="85"/>
    </row>
    <row r="47" spans="2:2" ht="16.5">
      <c r="B47" s="85"/>
    </row>
    <row r="48" spans="2:2" ht="16.5">
      <c r="B48" s="85"/>
    </row>
    <row r="49" spans="2:2" ht="16.5">
      <c r="B49" s="85"/>
    </row>
    <row r="50" spans="2:2" ht="16.5">
      <c r="B50" s="85" t="s">
        <v>2838</v>
      </c>
    </row>
    <row r="51" spans="2:2" ht="16.5">
      <c r="B51" s="85"/>
    </row>
    <row r="52" spans="2:2" ht="16.5">
      <c r="B52" s="85" t="s">
        <v>2839</v>
      </c>
    </row>
    <row r="53" spans="2:2">
      <c r="B53" s="201" t="s">
        <v>2840</v>
      </c>
    </row>
    <row r="54" spans="2:2" ht="16.5">
      <c r="B54" s="85"/>
    </row>
    <row r="55" spans="2:2" ht="16.5">
      <c r="B55" s="85"/>
    </row>
    <row r="56" spans="2:2" ht="16.5">
      <c r="B56" s="85" t="s">
        <v>2841</v>
      </c>
    </row>
    <row r="57" spans="2:2" ht="16.5">
      <c r="B57" s="85"/>
    </row>
    <row r="58" spans="2:2" ht="16.5">
      <c r="B58" s="85" t="s">
        <v>2842</v>
      </c>
    </row>
    <row r="59" spans="2:2">
      <c r="B59" s="201" t="s">
        <v>2843</v>
      </c>
    </row>
    <row r="60" spans="2:2" ht="16.5">
      <c r="B60" s="85"/>
    </row>
    <row r="61" spans="2:2" ht="16.5">
      <c r="B61" s="85"/>
    </row>
    <row r="62" spans="2:2" ht="16.5">
      <c r="B62" s="85" t="s">
        <v>2844</v>
      </c>
    </row>
    <row r="63" spans="2:2" ht="16.5">
      <c r="B63" s="85"/>
    </row>
    <row r="64" spans="2:2" ht="16.5">
      <c r="B64" s="85" t="s">
        <v>2845</v>
      </c>
    </row>
    <row r="65" spans="2:2" ht="16.5">
      <c r="B65" s="85" t="s">
        <v>2846</v>
      </c>
    </row>
    <row r="66" spans="2:2">
      <c r="B66" s="4" t="s">
        <v>6699</v>
      </c>
    </row>
  </sheetData>
  <phoneticPr fontId="119" type="noConversion"/>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6699</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6699</v>
      </c>
    </row>
  </sheetData>
  <phoneticPr fontId="119" type="noConversion"/>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zoomScale="93" zoomScaleNormal="93" workbookViewId="0">
      <selection activeCell="A4" sqref="A4:G4"/>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71"/>
    </row>
    <row r="2" spans="1:11" ht="0.75" hidden="1" customHeight="1"/>
    <row r="3" spans="1:11" ht="72" customHeight="1"/>
    <row r="4" spans="1:11" ht="36.75">
      <c r="A4" s="325" t="s">
        <v>6639</v>
      </c>
      <c r="B4" s="325"/>
      <c r="C4" s="325"/>
      <c r="D4" s="325"/>
      <c r="E4" s="325"/>
      <c r="F4" s="325"/>
      <c r="G4" s="325"/>
    </row>
    <row r="5" spans="1:11" ht="19.5" customHeight="1">
      <c r="A5" s="323" t="s">
        <v>6653</v>
      </c>
      <c r="B5" s="323"/>
      <c r="C5" s="323"/>
      <c r="D5" s="323"/>
      <c r="E5" s="323"/>
      <c r="F5" s="323"/>
      <c r="G5" s="323"/>
    </row>
    <row r="6" spans="1:11" ht="74.25" customHeight="1">
      <c r="A6" s="182" t="s">
        <v>6690</v>
      </c>
      <c r="B6" s="182" t="s">
        <v>6691</v>
      </c>
      <c r="C6" s="182" t="s">
        <v>6692</v>
      </c>
      <c r="D6" s="182" t="s">
        <v>6694</v>
      </c>
      <c r="E6" s="183" t="s">
        <v>6845</v>
      </c>
      <c r="F6" s="183" t="s">
        <v>6556</v>
      </c>
      <c r="G6" s="183" t="s">
        <v>6557</v>
      </c>
    </row>
    <row r="7" spans="1:11" ht="98.25" customHeight="1">
      <c r="A7" s="104" t="s">
        <v>4859</v>
      </c>
      <c r="B7" s="256" t="s">
        <v>2848</v>
      </c>
      <c r="C7" s="51" t="s">
        <v>6844</v>
      </c>
      <c r="D7" s="171" t="s">
        <v>2849</v>
      </c>
      <c r="E7" s="171" t="s">
        <v>6846</v>
      </c>
      <c r="F7" s="122" t="s">
        <v>6689</v>
      </c>
      <c r="G7" s="123" t="str">
        <f>IF(F7="да",20,"не требуется")</f>
        <v>не требуется</v>
      </c>
    </row>
    <row r="8" spans="1:11" ht="120.75" customHeight="1">
      <c r="A8" s="103" t="s">
        <v>4858</v>
      </c>
      <c r="B8" s="256" t="s">
        <v>2848</v>
      </c>
      <c r="C8" s="31" t="s">
        <v>430</v>
      </c>
      <c r="D8" s="158" t="s">
        <v>428</v>
      </c>
      <c r="E8" s="158" t="s">
        <v>6847</v>
      </c>
      <c r="F8" s="73" t="s">
        <v>6689</v>
      </c>
      <c r="G8" s="62" t="str">
        <f>IF(F8="да",50,"не требуется")</f>
        <v>не требуется</v>
      </c>
    </row>
    <row r="9" spans="1:11" ht="139.5" customHeight="1">
      <c r="A9" s="105" t="s">
        <v>4860</v>
      </c>
      <c r="B9" s="257" t="s">
        <v>4868</v>
      </c>
      <c r="C9" s="61" t="s">
        <v>4869</v>
      </c>
      <c r="D9" s="154" t="s">
        <v>3423</v>
      </c>
      <c r="E9" s="159" t="s">
        <v>3424</v>
      </c>
      <c r="F9" s="73" t="s">
        <v>6689</v>
      </c>
      <c r="G9" s="61" t="s">
        <v>4853</v>
      </c>
    </row>
    <row r="10" spans="1:11" ht="195" customHeight="1">
      <c r="A10" s="105" t="s">
        <v>4861</v>
      </c>
      <c r="B10" s="257" t="s">
        <v>6661</v>
      </c>
      <c r="C10" s="61" t="s">
        <v>6662</v>
      </c>
      <c r="D10" s="158" t="s">
        <v>5352</v>
      </c>
      <c r="E10" s="158" t="s">
        <v>4851</v>
      </c>
      <c r="F10" s="126" t="s">
        <v>6689</v>
      </c>
      <c r="G10" s="127" t="str">
        <f>IF(F10="да",60,"не требуется")</f>
        <v>не требуется</v>
      </c>
    </row>
    <row r="11" spans="1:11" ht="97.5" customHeight="1">
      <c r="A11" s="103" t="s">
        <v>4857</v>
      </c>
      <c r="B11" s="256" t="s">
        <v>2848</v>
      </c>
      <c r="C11" s="31" t="s">
        <v>6747</v>
      </c>
      <c r="D11" s="172" t="s">
        <v>6879</v>
      </c>
      <c r="E11" s="158" t="s">
        <v>6849</v>
      </c>
      <c r="F11" s="73" t="s">
        <v>6689</v>
      </c>
      <c r="G11" s="62" t="str">
        <f>IF(F11="да",7,"не требуется")</f>
        <v>не требуется</v>
      </c>
      <c r="K11" s="102"/>
    </row>
    <row r="12" spans="1:11" ht="115.5" customHeight="1">
      <c r="A12" s="105" t="s">
        <v>4856</v>
      </c>
      <c r="B12" s="257" t="s">
        <v>3373</v>
      </c>
      <c r="C12" s="61" t="s">
        <v>6621</v>
      </c>
      <c r="D12" s="158" t="s">
        <v>3030</v>
      </c>
      <c r="E12" s="158" t="s">
        <v>6622</v>
      </c>
      <c r="F12" s="73" t="s">
        <v>6689</v>
      </c>
      <c r="G12" s="62" t="str">
        <f>IF(F12="да",10,"не требуется")</f>
        <v>не требуется</v>
      </c>
    </row>
    <row r="13" spans="1:11" ht="211.5" customHeight="1">
      <c r="A13" s="105" t="s">
        <v>4862</v>
      </c>
      <c r="B13" s="257" t="s">
        <v>4870</v>
      </c>
      <c r="C13" s="124" t="s">
        <v>4871</v>
      </c>
      <c r="D13" s="158" t="s">
        <v>3432</v>
      </c>
      <c r="E13" s="173" t="s">
        <v>3285</v>
      </c>
      <c r="F13" s="73" t="s">
        <v>6689</v>
      </c>
      <c r="G13" s="62" t="str">
        <f>IF(F13="да",7,"не требуется")</f>
        <v>не требуется</v>
      </c>
    </row>
    <row r="14" spans="1:11" ht="207" customHeight="1">
      <c r="A14" s="105" t="s">
        <v>4863</v>
      </c>
      <c r="B14" s="257" t="s">
        <v>5322</v>
      </c>
      <c r="C14" s="61" t="s">
        <v>4872</v>
      </c>
      <c r="D14" s="158" t="s">
        <v>3432</v>
      </c>
      <c r="E14" s="173" t="s">
        <v>3285</v>
      </c>
      <c r="F14" s="122" t="s">
        <v>6689</v>
      </c>
      <c r="G14" s="62" t="str">
        <f>IF(F14="да",5,"не требуется")</f>
        <v>не требуется</v>
      </c>
    </row>
    <row r="15" spans="1:11" ht="186" customHeight="1">
      <c r="A15" s="105" t="s">
        <v>4930</v>
      </c>
      <c r="B15" s="258" t="s">
        <v>3373</v>
      </c>
      <c r="C15" s="68" t="s">
        <v>6623</v>
      </c>
      <c r="D15" s="158" t="s">
        <v>3374</v>
      </c>
      <c r="E15" s="158" t="s">
        <v>6625</v>
      </c>
      <c r="F15" s="73" t="s">
        <v>6689</v>
      </c>
      <c r="G15" s="62" t="str">
        <f>IF(F15="да",30,"не требуется")</f>
        <v>не требуется</v>
      </c>
    </row>
    <row r="16" spans="1:11" ht="303.75" customHeight="1">
      <c r="A16" s="105" t="s">
        <v>4866</v>
      </c>
      <c r="B16" s="257" t="s">
        <v>5322</v>
      </c>
      <c r="C16" s="61" t="s">
        <v>5323</v>
      </c>
      <c r="D16" s="158" t="s">
        <v>4929</v>
      </c>
      <c r="E16" s="158" t="s">
        <v>5324</v>
      </c>
      <c r="F16" s="73" t="s">
        <v>6689</v>
      </c>
      <c r="G16" s="62" t="str">
        <f>IF(F16="да",10,"не требуется")</f>
        <v>не требуется</v>
      </c>
    </row>
    <row r="17" spans="1:9" s="55" customFormat="1" ht="120" customHeight="1">
      <c r="A17" s="105" t="s">
        <v>4864</v>
      </c>
      <c r="B17" s="257" t="s">
        <v>4873</v>
      </c>
      <c r="C17" s="61" t="s">
        <v>4874</v>
      </c>
      <c r="D17" s="154" t="s">
        <v>3423</v>
      </c>
      <c r="E17" s="159" t="s">
        <v>3424</v>
      </c>
      <c r="F17" s="73" t="s">
        <v>6689</v>
      </c>
      <c r="G17" s="61" t="s">
        <v>4853</v>
      </c>
    </row>
    <row r="18" spans="1:9" ht="116.25">
      <c r="A18" s="103" t="s">
        <v>4855</v>
      </c>
      <c r="B18" s="256" t="s">
        <v>2848</v>
      </c>
      <c r="C18" s="32" t="s">
        <v>6770</v>
      </c>
      <c r="D18" s="158" t="s">
        <v>2062</v>
      </c>
      <c r="E18" s="158" t="s">
        <v>6850</v>
      </c>
      <c r="F18" s="73" t="s">
        <v>6689</v>
      </c>
      <c r="G18" s="62" t="str">
        <f>IF(F18="да",30,"не требуется")</f>
        <v>не требуется</v>
      </c>
    </row>
    <row r="19" spans="1:9" ht="160.5" customHeight="1">
      <c r="A19" s="105" t="s">
        <v>4865</v>
      </c>
      <c r="B19" s="61" t="s">
        <v>4875</v>
      </c>
      <c r="C19" s="124" t="s">
        <v>4876</v>
      </c>
      <c r="D19" s="158" t="s">
        <v>3420</v>
      </c>
      <c r="E19" s="158" t="s">
        <v>4867</v>
      </c>
      <c r="F19" s="73" t="s">
        <v>6689</v>
      </c>
      <c r="G19" s="62" t="str">
        <f>IF(F19="да",5,"не требуется")</f>
        <v>не требуется</v>
      </c>
      <c r="I19" s="128"/>
    </row>
    <row r="20" spans="1:9" ht="137.25" customHeight="1">
      <c r="A20" s="105" t="s">
        <v>4854</v>
      </c>
      <c r="B20" s="61" t="s">
        <v>6841</v>
      </c>
      <c r="C20" s="61" t="s">
        <v>6842</v>
      </c>
      <c r="D20" s="158" t="s">
        <v>6788</v>
      </c>
      <c r="E20" s="158" t="s">
        <v>5321</v>
      </c>
      <c r="F20" s="73" t="s">
        <v>6689</v>
      </c>
      <c r="G20" s="62" t="str">
        <f>IF(F20="да",30,"не требуется")</f>
        <v>не требуется</v>
      </c>
    </row>
    <row r="21" spans="1:9" ht="45">
      <c r="A21" s="184"/>
      <c r="B21" s="184"/>
      <c r="C21" s="184"/>
      <c r="D21" s="185"/>
      <c r="E21" s="185"/>
      <c r="F21" s="186" t="s">
        <v>6843</v>
      </c>
      <c r="G21" s="206">
        <f>SUM(G7:G20)</f>
        <v>0</v>
      </c>
    </row>
    <row r="22" spans="1:9">
      <c r="A22" s="102"/>
      <c r="B22" s="102"/>
      <c r="C22" s="102"/>
      <c r="D22" s="102"/>
      <c r="E22" s="102"/>
      <c r="F22" s="34"/>
      <c r="G22" s="34"/>
    </row>
    <row r="23" spans="1:9">
      <c r="A23" s="102"/>
      <c r="B23" s="102"/>
      <c r="C23" s="102"/>
      <c r="D23" s="102"/>
      <c r="E23" s="102"/>
      <c r="F23" s="34"/>
      <c r="G23" s="34"/>
    </row>
    <row r="24" spans="1:9">
      <c r="A24" s="102"/>
      <c r="B24" s="102"/>
      <c r="C24" s="102"/>
      <c r="D24" s="102"/>
      <c r="E24" s="102"/>
      <c r="F24" s="34"/>
      <c r="G24" s="34"/>
    </row>
    <row r="25" spans="1:9">
      <c r="A25" s="34"/>
      <c r="B25" s="34"/>
      <c r="C25" s="34"/>
      <c r="D25" s="34"/>
      <c r="E25" s="34"/>
      <c r="F25" s="34"/>
      <c r="G25" s="34"/>
    </row>
    <row r="26" spans="1:9">
      <c r="A26" s="34"/>
      <c r="B26" s="34"/>
      <c r="C26" s="34"/>
      <c r="D26" s="34"/>
      <c r="E26" s="34"/>
      <c r="F26" s="34"/>
      <c r="G26" s="34"/>
    </row>
    <row r="27" spans="1:9">
      <c r="A27" s="34"/>
      <c r="B27" s="34"/>
      <c r="C27" s="34"/>
      <c r="D27" s="34"/>
      <c r="E27" s="34"/>
      <c r="F27" s="34"/>
      <c r="G27" s="34"/>
    </row>
    <row r="28" spans="1:9">
      <c r="A28" s="34"/>
      <c r="B28" s="34"/>
      <c r="C28" s="34"/>
      <c r="D28" s="34"/>
      <c r="E28" s="34"/>
      <c r="F28" s="34"/>
      <c r="G28" s="34"/>
    </row>
    <row r="29" spans="1:9">
      <c r="A29" s="34"/>
      <c r="B29" s="34"/>
      <c r="C29" s="34"/>
      <c r="D29" s="34"/>
      <c r="E29" s="34"/>
      <c r="F29" s="34"/>
      <c r="G29" s="34"/>
    </row>
    <row r="30" spans="1:9">
      <c r="A30" s="34"/>
      <c r="B30" s="34"/>
      <c r="C30" s="34"/>
      <c r="D30" s="34"/>
      <c r="E30" s="34"/>
      <c r="F30" s="34"/>
      <c r="G30" s="34"/>
    </row>
    <row r="31" spans="1:9">
      <c r="A31" s="34"/>
      <c r="B31" s="34"/>
      <c r="C31" s="34"/>
      <c r="D31" s="34"/>
      <c r="E31" s="34"/>
      <c r="F31" s="34"/>
      <c r="G31" s="34"/>
    </row>
    <row r="32" spans="1:9">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row>
    <row r="47" spans="1:7">
      <c r="A47" s="34"/>
      <c r="B47" s="34"/>
      <c r="C47" s="34"/>
      <c r="D47" s="34"/>
      <c r="E47" s="34"/>
    </row>
    <row r="48" spans="1:7">
      <c r="A48" s="34"/>
      <c r="B48" s="34"/>
      <c r="C48" s="34"/>
      <c r="D48" s="34"/>
      <c r="E48" s="34"/>
    </row>
  </sheetData>
  <mergeCells count="2">
    <mergeCell ref="A4:G4"/>
    <mergeCell ref="A5:G5"/>
  </mergeCells>
  <phoneticPr fontId="119" type="noConversion"/>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6699</v>
      </c>
    </row>
    <row r="2" spans="2:2" ht="31.5">
      <c r="B2" s="162" t="s">
        <v>3425</v>
      </c>
    </row>
    <row r="3" spans="2:2" ht="15.75">
      <c r="B3" s="163" t="s">
        <v>3426</v>
      </c>
    </row>
    <row r="4" spans="2:2" ht="110.25">
      <c r="B4" s="162" t="s">
        <v>3427</v>
      </c>
    </row>
    <row r="5" spans="2:2">
      <c r="B5" s="164" t="s">
        <v>6852</v>
      </c>
    </row>
    <row r="6" spans="2:2">
      <c r="B6" s="164" t="s">
        <v>3428</v>
      </c>
    </row>
    <row r="7" spans="2:2">
      <c r="B7" s="164" t="s">
        <v>3429</v>
      </c>
    </row>
    <row r="8" spans="2:2">
      <c r="B8" s="164" t="s">
        <v>3430</v>
      </c>
    </row>
    <row r="9" spans="2:2">
      <c r="B9" s="164" t="s">
        <v>3431</v>
      </c>
    </row>
    <row r="10" spans="2:2" ht="18">
      <c r="B10" s="165" t="s">
        <v>3432</v>
      </c>
    </row>
    <row r="11" spans="2:2" ht="15.75">
      <c r="B11" s="162" t="s">
        <v>3433</v>
      </c>
    </row>
    <row r="12" spans="2:2" ht="15.75">
      <c r="B12" s="166" t="s">
        <v>3434</v>
      </c>
    </row>
    <row r="13" spans="2:2" ht="94.5">
      <c r="B13" s="167" t="s">
        <v>3435</v>
      </c>
    </row>
    <row r="14" spans="2:2" ht="220.5">
      <c r="B14" s="167" t="s">
        <v>3436</v>
      </c>
    </row>
    <row r="15" spans="2:2" ht="31.5">
      <c r="B15" s="167" t="s">
        <v>3437</v>
      </c>
    </row>
    <row r="16" spans="2:2" ht="31.5">
      <c r="B16" s="167" t="s">
        <v>3438</v>
      </c>
    </row>
    <row r="17" spans="2:2" ht="47.25">
      <c r="B17" s="167" t="s">
        <v>3439</v>
      </c>
    </row>
    <row r="18" spans="2:2" ht="31.5">
      <c r="B18" s="167" t="s">
        <v>3440</v>
      </c>
    </row>
    <row r="19" spans="2:2" ht="47.25">
      <c r="B19" s="167" t="s">
        <v>3441</v>
      </c>
    </row>
    <row r="20" spans="2:2" ht="47.25">
      <c r="B20" s="167" t="s">
        <v>3442</v>
      </c>
    </row>
    <row r="21" spans="2:2" ht="110.25">
      <c r="B21" s="167" t="s">
        <v>3443</v>
      </c>
    </row>
    <row r="22" spans="2:2" ht="31.5">
      <c r="B22" s="166" t="s">
        <v>3444</v>
      </c>
    </row>
    <row r="23" spans="2:2" ht="120">
      <c r="B23" s="24" t="s">
        <v>3445</v>
      </c>
    </row>
    <row r="24" spans="2:2" ht="94.5">
      <c r="B24" s="167" t="s">
        <v>3446</v>
      </c>
    </row>
    <row r="25" spans="2:2" ht="31.5">
      <c r="B25" s="167" t="s">
        <v>3447</v>
      </c>
    </row>
    <row r="26" spans="2:2" ht="15.75">
      <c r="B26" s="167" t="s">
        <v>3448</v>
      </c>
    </row>
    <row r="27" spans="2:2" ht="15.75">
      <c r="B27" s="167" t="s">
        <v>3449</v>
      </c>
    </row>
    <row r="28" spans="2:2" ht="15.75">
      <c r="B28" s="167" t="s">
        <v>3450</v>
      </c>
    </row>
    <row r="29" spans="2:2" ht="15.75">
      <c r="B29" s="167" t="s">
        <v>3451</v>
      </c>
    </row>
    <row r="30" spans="2:2" ht="31.5">
      <c r="B30" s="167" t="s">
        <v>3452</v>
      </c>
    </row>
    <row r="31" spans="2:2" ht="15.75">
      <c r="B31" s="167" t="s">
        <v>3453</v>
      </c>
    </row>
    <row r="32" spans="2:2" ht="78.75">
      <c r="B32" s="167" t="s">
        <v>3454</v>
      </c>
    </row>
    <row r="33" spans="2:2" ht="15.75">
      <c r="B33" s="167" t="s">
        <v>3455</v>
      </c>
    </row>
    <row r="34" spans="2:2" ht="60">
      <c r="B34" s="24" t="s">
        <v>3456</v>
      </c>
    </row>
    <row r="35" spans="2:2" ht="15.75">
      <c r="B35" s="167" t="s">
        <v>3457</v>
      </c>
    </row>
    <row r="36" spans="2:2" ht="31.5">
      <c r="B36" s="167" t="s">
        <v>3458</v>
      </c>
    </row>
    <row r="37" spans="2:2" ht="31.5">
      <c r="B37" s="167" t="s">
        <v>3459</v>
      </c>
    </row>
    <row r="38" spans="2:2" ht="31.5">
      <c r="B38" s="167" t="s">
        <v>3460</v>
      </c>
    </row>
    <row r="39" spans="2:2" ht="47.25">
      <c r="B39" s="167" t="s">
        <v>3461</v>
      </c>
    </row>
    <row r="40" spans="2:2" ht="78.75">
      <c r="B40" s="167" t="s">
        <v>3462</v>
      </c>
    </row>
    <row r="41" spans="2:2" ht="47.25">
      <c r="B41" s="167" t="s">
        <v>3463</v>
      </c>
    </row>
    <row r="42" spans="2:2" ht="110.25">
      <c r="B42" s="167" t="s">
        <v>3464</v>
      </c>
    </row>
    <row r="43" spans="2:2" ht="180">
      <c r="B43" s="24" t="s">
        <v>3465</v>
      </c>
    </row>
    <row r="44" spans="2:2" ht="94.5">
      <c r="B44" s="167" t="s">
        <v>3466</v>
      </c>
    </row>
    <row r="45" spans="2:2" ht="75">
      <c r="B45" s="24" t="s">
        <v>3234</v>
      </c>
    </row>
    <row r="46" spans="2:2" ht="31.5">
      <c r="B46" s="166" t="s">
        <v>3235</v>
      </c>
    </row>
    <row r="47" spans="2:2" ht="31.5">
      <c r="B47" s="167" t="s">
        <v>3236</v>
      </c>
    </row>
    <row r="48" spans="2:2" ht="78.75">
      <c r="B48" s="167" t="s">
        <v>3237</v>
      </c>
    </row>
    <row r="49" spans="2:2" ht="47.25">
      <c r="B49" s="167" t="s">
        <v>3238</v>
      </c>
    </row>
    <row r="50" spans="2:2" ht="15.75">
      <c r="B50" s="167" t="s">
        <v>3239</v>
      </c>
    </row>
    <row r="51" spans="2:2" ht="63">
      <c r="B51" s="167" t="s">
        <v>3240</v>
      </c>
    </row>
    <row r="52" spans="2:2" ht="47.25">
      <c r="B52" s="167" t="s">
        <v>3241</v>
      </c>
    </row>
    <row r="53" spans="2:2" ht="30">
      <c r="B53" s="24" t="s">
        <v>3242</v>
      </c>
    </row>
    <row r="54" spans="2:2" ht="15.75">
      <c r="B54" s="167" t="s">
        <v>3243</v>
      </c>
    </row>
    <row r="55" spans="2:2" ht="94.5">
      <c r="B55" s="167" t="s">
        <v>3244</v>
      </c>
    </row>
    <row r="56" spans="2:2" ht="47.25">
      <c r="B56" s="167" t="s">
        <v>3245</v>
      </c>
    </row>
    <row r="57" spans="2:2" ht="31.5">
      <c r="B57" s="167" t="s">
        <v>3246</v>
      </c>
    </row>
    <row r="58" spans="2:2" ht="31.5">
      <c r="B58" s="167" t="s">
        <v>3247</v>
      </c>
    </row>
    <row r="59" spans="2:2" ht="31.5">
      <c r="B59" s="167" t="s">
        <v>3248</v>
      </c>
    </row>
    <row r="60" spans="2:2" ht="30">
      <c r="B60" s="24" t="s">
        <v>3249</v>
      </c>
    </row>
    <row r="61" spans="2:2" ht="31.5">
      <c r="B61" s="167" t="s">
        <v>3250</v>
      </c>
    </row>
    <row r="62" spans="2:2" ht="47.25">
      <c r="B62" s="167" t="s">
        <v>3251</v>
      </c>
    </row>
    <row r="63" spans="2:2" ht="47.25">
      <c r="B63" s="167" t="s">
        <v>3252</v>
      </c>
    </row>
    <row r="64" spans="2:2" ht="126">
      <c r="B64" s="167" t="s">
        <v>3253</v>
      </c>
    </row>
    <row r="65" spans="2:2" ht="47.25">
      <c r="B65" s="167" t="s">
        <v>3254</v>
      </c>
    </row>
    <row r="66" spans="2:2" ht="157.5">
      <c r="B66" s="167" t="s">
        <v>3255</v>
      </c>
    </row>
    <row r="67" spans="2:2" ht="94.5">
      <c r="B67" s="167" t="s">
        <v>3256</v>
      </c>
    </row>
    <row r="68" spans="2:2" ht="60">
      <c r="B68" s="24" t="s">
        <v>3257</v>
      </c>
    </row>
    <row r="69" spans="2:2" ht="78.75">
      <c r="B69" s="167" t="s">
        <v>3258</v>
      </c>
    </row>
    <row r="70" spans="2:2" ht="110.25">
      <c r="B70" s="167" t="s">
        <v>3259</v>
      </c>
    </row>
    <row r="71" spans="2:2" ht="126">
      <c r="B71" s="167" t="s">
        <v>3260</v>
      </c>
    </row>
    <row r="72" spans="2:2" ht="63">
      <c r="B72" s="167" t="s">
        <v>3261</v>
      </c>
    </row>
    <row r="73" spans="2:2" ht="94.5">
      <c r="B73" s="167" t="s">
        <v>3262</v>
      </c>
    </row>
    <row r="74" spans="2:2" ht="31.5">
      <c r="B74" s="167" t="s">
        <v>3263</v>
      </c>
    </row>
    <row r="75" spans="2:2" ht="47.25">
      <c r="B75" s="167" t="s">
        <v>3264</v>
      </c>
    </row>
    <row r="76" spans="2:2" ht="150">
      <c r="B76" s="24" t="s">
        <v>3265</v>
      </c>
    </row>
    <row r="77" spans="2:2" ht="78.75">
      <c r="B77" s="167" t="s">
        <v>3266</v>
      </c>
    </row>
    <row r="78" spans="2:2" ht="47.25">
      <c r="B78" s="167" t="s">
        <v>3267</v>
      </c>
    </row>
    <row r="79" spans="2:2" ht="47.25">
      <c r="B79" s="167" t="s">
        <v>3268</v>
      </c>
    </row>
    <row r="80" spans="2:2" ht="110.25">
      <c r="B80" s="167" t="s">
        <v>3269</v>
      </c>
    </row>
    <row r="81" spans="2:2" ht="47.25">
      <c r="B81" s="167" t="s">
        <v>3270</v>
      </c>
    </row>
    <row r="82" spans="2:2" ht="31.5">
      <c r="B82" s="166" t="s">
        <v>3271</v>
      </c>
    </row>
    <row r="83" spans="2:2" ht="165">
      <c r="B83" s="24" t="s">
        <v>3272</v>
      </c>
    </row>
    <row r="84" spans="2:2" ht="30">
      <c r="B84" s="24" t="s">
        <v>3273</v>
      </c>
    </row>
    <row r="85" spans="2:2" ht="31.5">
      <c r="B85" s="167" t="s">
        <v>3274</v>
      </c>
    </row>
    <row r="86" spans="2:2" ht="63">
      <c r="B86" s="167" t="s">
        <v>3275</v>
      </c>
    </row>
    <row r="87" spans="2:2" ht="47.25">
      <c r="B87" s="167" t="s">
        <v>3276</v>
      </c>
    </row>
    <row r="88" spans="2:2" ht="90">
      <c r="B88" s="24" t="s">
        <v>3277</v>
      </c>
    </row>
    <row r="89" spans="2:2" ht="135">
      <c r="B89" s="24" t="s">
        <v>3278</v>
      </c>
    </row>
    <row r="90" spans="2:2" ht="78.75">
      <c r="B90" s="166" t="s">
        <v>3279</v>
      </c>
    </row>
    <row r="91" spans="2:2" ht="94.5">
      <c r="B91" s="167" t="s">
        <v>3280</v>
      </c>
    </row>
    <row r="92" spans="2:2" ht="110.25">
      <c r="B92" s="167" t="s">
        <v>3281</v>
      </c>
    </row>
    <row r="93" spans="2:2" ht="110.25">
      <c r="B93" s="167" t="s">
        <v>3282</v>
      </c>
    </row>
    <row r="94" spans="2:2" ht="63">
      <c r="B94" s="167" t="s">
        <v>3283</v>
      </c>
    </row>
    <row r="95" spans="2:2" ht="78.75">
      <c r="B95" s="167" t="s">
        <v>3284</v>
      </c>
    </row>
  </sheetData>
  <phoneticPr fontId="119" type="noConversion"/>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6699</v>
      </c>
    </row>
    <row r="2" spans="2:2" ht="30">
      <c r="B2" s="144" t="s">
        <v>4565</v>
      </c>
    </row>
    <row r="3" spans="2:2">
      <c r="B3" s="144" t="s">
        <v>4566</v>
      </c>
    </row>
    <row r="4" spans="2:2" ht="45">
      <c r="B4" s="145" t="s">
        <v>4567</v>
      </c>
    </row>
    <row r="5" spans="2:2" ht="30">
      <c r="B5" s="145" t="s">
        <v>4568</v>
      </c>
    </row>
    <row r="6" spans="2:2" ht="30">
      <c r="B6" s="145" t="s">
        <v>4569</v>
      </c>
    </row>
    <row r="7" spans="2:2">
      <c r="B7" s="145" t="s">
        <v>4570</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105">
      <c r="B33" s="48" t="s">
        <v>4590</v>
      </c>
    </row>
    <row r="34" spans="2:2" ht="75">
      <c r="B34" s="48" t="s">
        <v>4591</v>
      </c>
    </row>
    <row r="35" spans="2:2" ht="60">
      <c r="B35" s="48" t="s">
        <v>4592</v>
      </c>
    </row>
    <row r="36" spans="2:2" ht="45">
      <c r="B36" s="48" t="s">
        <v>4593</v>
      </c>
    </row>
    <row r="37" spans="2:2" ht="60">
      <c r="B37" s="48" t="s">
        <v>4594</v>
      </c>
    </row>
    <row r="38" spans="2:2">
      <c r="B38" s="3" t="s">
        <v>4595</v>
      </c>
    </row>
    <row r="39" spans="2:2" ht="90">
      <c r="B39" s="48" t="s">
        <v>4596</v>
      </c>
    </row>
    <row r="40" spans="2:2" ht="135">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60">
      <c r="B47" s="48" t="s">
        <v>4602</v>
      </c>
    </row>
    <row r="48" spans="2:2" ht="120">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60">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ht="30">
      <c r="B65" s="48" t="s">
        <v>4618</v>
      </c>
    </row>
    <row r="66" spans="2:2" ht="30">
      <c r="B66" s="3" t="s">
        <v>4619</v>
      </c>
    </row>
    <row r="67" spans="2:2">
      <c r="B67" s="48" t="s">
        <v>4620</v>
      </c>
    </row>
    <row r="68" spans="2:2">
      <c r="B68" s="3" t="s">
        <v>4621</v>
      </c>
    </row>
    <row r="69" spans="2:2" ht="180">
      <c r="B69" s="48" t="s">
        <v>4361</v>
      </c>
    </row>
    <row r="70" spans="2:2">
      <c r="B70" s="3" t="s">
        <v>4600</v>
      </c>
    </row>
    <row r="71" spans="2:2" ht="120">
      <c r="B71" s="48" t="s">
        <v>4362</v>
      </c>
    </row>
    <row r="72" spans="2:2">
      <c r="B72" s="3" t="s">
        <v>4363</v>
      </c>
    </row>
    <row r="73" spans="2:2">
      <c r="B73" s="48"/>
    </row>
    <row r="74" spans="2:2" ht="30">
      <c r="B74" s="48" t="s">
        <v>4364</v>
      </c>
    </row>
    <row r="75" spans="2:2">
      <c r="B75" s="48"/>
    </row>
    <row r="76" spans="2:2" ht="150">
      <c r="B76" s="48" t="s">
        <v>4365</v>
      </c>
    </row>
    <row r="77" spans="2:2">
      <c r="B77" s="48"/>
    </row>
    <row r="78" spans="2:2">
      <c r="B78" s="48" t="s">
        <v>4366</v>
      </c>
    </row>
    <row r="79" spans="2:2">
      <c r="B79" s="48"/>
    </row>
    <row r="80" spans="2:2" ht="45">
      <c r="B80" s="48" t="s">
        <v>4367</v>
      </c>
    </row>
    <row r="81" spans="2:2" ht="60">
      <c r="B81" s="48" t="s">
        <v>4368</v>
      </c>
    </row>
    <row r="82" spans="2:2" ht="75">
      <c r="B82" s="3" t="s">
        <v>4369</v>
      </c>
    </row>
    <row r="83" spans="2:2" ht="180">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75">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45">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45">
      <c r="B112" s="48" t="s">
        <v>4393</v>
      </c>
    </row>
    <row r="113" spans="2:2" ht="30">
      <c r="B113" s="3" t="s">
        <v>4394</v>
      </c>
    </row>
    <row r="114" spans="2:2" ht="30">
      <c r="B114" s="3" t="s">
        <v>4395</v>
      </c>
    </row>
    <row r="115" spans="2:2" ht="45">
      <c r="B115" s="48" t="s">
        <v>4396</v>
      </c>
    </row>
    <row r="116" spans="2:2" ht="45">
      <c r="B116" s="3" t="s">
        <v>4397</v>
      </c>
    </row>
    <row r="117" spans="2:2" ht="45">
      <c r="B117" s="48" t="s">
        <v>4398</v>
      </c>
    </row>
    <row r="118" spans="2:2" ht="60">
      <c r="B118" s="3" t="s">
        <v>4399</v>
      </c>
    </row>
    <row r="119" spans="2:2" ht="105">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60">
      <c r="B135" s="48" t="s">
        <v>4412</v>
      </c>
    </row>
    <row r="136" spans="2:2" ht="30">
      <c r="B136" s="48" t="s">
        <v>4413</v>
      </c>
    </row>
    <row r="137" spans="2:2">
      <c r="B137" s="3" t="s">
        <v>4598</v>
      </c>
    </row>
    <row r="138" spans="2:2" ht="30">
      <c r="B138" s="48" t="s">
        <v>4414</v>
      </c>
    </row>
    <row r="139" spans="2:2" ht="135">
      <c r="B139" s="48" t="s">
        <v>4415</v>
      </c>
    </row>
    <row r="140" spans="2:2">
      <c r="B140" s="3" t="s">
        <v>4416</v>
      </c>
    </row>
    <row r="141" spans="2:2" ht="30">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60">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ht="30">
      <c r="B163" s="48" t="s">
        <v>4437</v>
      </c>
    </row>
    <row r="164" spans="2:2" ht="30">
      <c r="B164" s="48" t="s">
        <v>4438</v>
      </c>
    </row>
    <row r="165" spans="2:2">
      <c r="B165" s="48" t="s">
        <v>4439</v>
      </c>
    </row>
    <row r="166" spans="2:2" ht="30">
      <c r="B166" s="48" t="s">
        <v>4440</v>
      </c>
    </row>
    <row r="167" spans="2:2">
      <c r="B167" s="48" t="s">
        <v>4441</v>
      </c>
    </row>
    <row r="168" spans="2:2" ht="30">
      <c r="B168" s="48" t="s">
        <v>4442</v>
      </c>
    </row>
    <row r="169" spans="2:2" ht="30">
      <c r="B169" s="48" t="s">
        <v>4443</v>
      </c>
    </row>
    <row r="170" spans="2:2">
      <c r="B170" s="48" t="s">
        <v>4444</v>
      </c>
    </row>
    <row r="171" spans="2:2" ht="45">
      <c r="B171" s="48" t="s">
        <v>4445</v>
      </c>
    </row>
    <row r="172" spans="2:2" ht="30">
      <c r="B172" s="48" t="s">
        <v>4446</v>
      </c>
    </row>
    <row r="173" spans="2:2" ht="45">
      <c r="B173" s="48" t="s">
        <v>4447</v>
      </c>
    </row>
    <row r="174" spans="2:2" ht="150">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80">
      <c r="B185" s="48" t="s">
        <v>4459</v>
      </c>
    </row>
    <row r="186" spans="2:2" ht="75">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75">
      <c r="B194" s="48" t="s">
        <v>4466</v>
      </c>
    </row>
    <row r="195" spans="2:2" ht="30">
      <c r="B195" s="48" t="s">
        <v>4467</v>
      </c>
    </row>
    <row r="196" spans="2:2">
      <c r="B196" s="48" t="s">
        <v>4468</v>
      </c>
    </row>
    <row r="197" spans="2:2" ht="60">
      <c r="B197" s="48" t="s">
        <v>4469</v>
      </c>
    </row>
    <row r="198" spans="2:2" ht="30">
      <c r="B198" s="48" t="s">
        <v>4470</v>
      </c>
    </row>
    <row r="199" spans="2:2" ht="30">
      <c r="B199" s="48" t="s">
        <v>4471</v>
      </c>
    </row>
    <row r="200" spans="2:2" ht="60">
      <c r="B200" s="48" t="s">
        <v>4472</v>
      </c>
    </row>
    <row r="201" spans="2:2" ht="30">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80">
      <c r="B213" s="48" t="s">
        <v>4226</v>
      </c>
    </row>
    <row r="214" spans="2:2">
      <c r="B214" s="3" t="s">
        <v>4227</v>
      </c>
    </row>
    <row r="215" spans="2:2" ht="120">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ht="30">
      <c r="B236" s="48" t="s">
        <v>4247</v>
      </c>
    </row>
    <row r="237" spans="2:2">
      <c r="B237" s="48" t="s">
        <v>4248</v>
      </c>
    </row>
    <row r="238" spans="2:2" ht="30">
      <c r="B238" s="48" t="s">
        <v>4249</v>
      </c>
    </row>
    <row r="239" spans="2:2" ht="45">
      <c r="B239" s="48" t="s">
        <v>4250</v>
      </c>
    </row>
    <row r="240" spans="2:2">
      <c r="B240" s="48" t="s">
        <v>4251</v>
      </c>
    </row>
    <row r="241" spans="2:2" ht="30">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45">
      <c r="B249" s="48" t="s">
        <v>4258</v>
      </c>
    </row>
    <row r="250" spans="2:2" ht="30">
      <c r="B250" s="3" t="s">
        <v>4259</v>
      </c>
    </row>
    <row r="251" spans="2:2" ht="105">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75">
      <c r="B262" s="3" t="s">
        <v>4269</v>
      </c>
    </row>
    <row r="263" spans="2:2">
      <c r="B263" s="48"/>
    </row>
    <row r="264" spans="2:2">
      <c r="B264" s="48" t="s">
        <v>4270</v>
      </c>
    </row>
    <row r="265" spans="2:2">
      <c r="B265" s="48"/>
    </row>
    <row r="266" spans="2:2" ht="30">
      <c r="B266" s="48" t="s">
        <v>4271</v>
      </c>
    </row>
    <row r="267" spans="2:2" ht="60">
      <c r="B267" s="48" t="s">
        <v>4272</v>
      </c>
    </row>
    <row r="268" spans="2:2" ht="75">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45">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105">
      <c r="B291" s="3" t="s">
        <v>4290</v>
      </c>
    </row>
    <row r="292" spans="2:2">
      <c r="B292" s="3" t="s">
        <v>4291</v>
      </c>
    </row>
    <row r="293" spans="2:2" ht="75">
      <c r="B293" s="48" t="s">
        <v>4292</v>
      </c>
    </row>
    <row r="294" spans="2:2">
      <c r="B294" s="3" t="s">
        <v>4600</v>
      </c>
    </row>
    <row r="295" spans="2:2">
      <c r="B295" s="48" t="s">
        <v>4293</v>
      </c>
    </row>
    <row r="296" spans="2:2" ht="30">
      <c r="B296" s="48" t="s">
        <v>4294</v>
      </c>
    </row>
    <row r="297" spans="2:2" ht="105">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ht="30">
      <c r="B304" s="3" t="s">
        <v>4300</v>
      </c>
    </row>
    <row r="305" spans="2:2" ht="30">
      <c r="B305" s="48" t="s">
        <v>4301</v>
      </c>
    </row>
    <row r="306" spans="2:2">
      <c r="B306" s="3" t="s">
        <v>4600</v>
      </c>
    </row>
    <row r="307" spans="2:2" ht="30">
      <c r="B307" s="3" t="s">
        <v>4302</v>
      </c>
    </row>
    <row r="308" spans="2:2">
      <c r="B308" s="48" t="s">
        <v>4303</v>
      </c>
    </row>
    <row r="309" spans="2:2" ht="45">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45">
      <c r="B318" s="48" t="s">
        <v>4313</v>
      </c>
    </row>
    <row r="319" spans="2:2">
      <c r="B319" s="48" t="s">
        <v>4314</v>
      </c>
    </row>
    <row r="320" spans="2:2" ht="120">
      <c r="B320" s="48" t="s">
        <v>4315</v>
      </c>
    </row>
    <row r="321" spans="2:2" ht="30">
      <c r="B321" s="48" t="s">
        <v>4316</v>
      </c>
    </row>
    <row r="322" spans="2:2" ht="45">
      <c r="B322" s="3" t="s">
        <v>4317</v>
      </c>
    </row>
    <row r="323" spans="2:2" ht="90">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45">
      <c r="B330" s="48" t="s">
        <v>4323</v>
      </c>
    </row>
    <row r="331" spans="2:2" ht="60">
      <c r="B331" s="48" t="s">
        <v>4324</v>
      </c>
    </row>
    <row r="332" spans="2:2" ht="75">
      <c r="B332" s="3" t="s">
        <v>4325</v>
      </c>
    </row>
    <row r="333" spans="2:2" ht="45">
      <c r="B333" s="48" t="s">
        <v>4326</v>
      </c>
    </row>
    <row r="334" spans="2:2" ht="60">
      <c r="B334" s="48" t="s">
        <v>4327</v>
      </c>
    </row>
    <row r="335" spans="2:2" ht="75">
      <c r="B335" s="48" t="s">
        <v>4328</v>
      </c>
    </row>
    <row r="336" spans="2:2">
      <c r="B336" s="3" t="s">
        <v>4329</v>
      </c>
    </row>
    <row r="337" spans="2:2">
      <c r="B337" s="48" t="s">
        <v>4330</v>
      </c>
    </row>
    <row r="338" spans="2:2" ht="30">
      <c r="B338" s="48" t="s">
        <v>4331</v>
      </c>
    </row>
    <row r="339" spans="2:2" ht="105">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60">
      <c r="B347" s="48" t="s">
        <v>4340</v>
      </c>
    </row>
    <row r="348" spans="2:2" ht="45">
      <c r="B348" s="48" t="s">
        <v>4341</v>
      </c>
    </row>
    <row r="349" spans="2:2" ht="60">
      <c r="B349" s="3" t="s">
        <v>4342</v>
      </c>
    </row>
    <row r="350" spans="2:2" ht="75">
      <c r="B350" s="3" t="s">
        <v>4343</v>
      </c>
    </row>
    <row r="351" spans="2:2">
      <c r="B351" s="3" t="s">
        <v>4344</v>
      </c>
    </row>
    <row r="352" spans="2:2">
      <c r="B352" s="48" t="s">
        <v>4345</v>
      </c>
    </row>
    <row r="353" spans="2:2" ht="45">
      <c r="B353" s="48" t="s">
        <v>4346</v>
      </c>
    </row>
    <row r="354" spans="2:2" ht="105">
      <c r="B354" s="48" t="s">
        <v>4347</v>
      </c>
    </row>
    <row r="355" spans="2:2" ht="60">
      <c r="B355" s="48" t="s">
        <v>4348</v>
      </c>
    </row>
    <row r="356" spans="2:2" ht="60">
      <c r="B356" s="48" t="s">
        <v>4349</v>
      </c>
    </row>
    <row r="357" spans="2:2" ht="60">
      <c r="B357" s="3" t="s">
        <v>4350</v>
      </c>
    </row>
    <row r="358" spans="2:2">
      <c r="B358" s="48"/>
    </row>
    <row r="359" spans="2:2" ht="30">
      <c r="B359" s="48" t="s">
        <v>4351</v>
      </c>
    </row>
    <row r="360" spans="2:2">
      <c r="B360" s="48"/>
    </row>
    <row r="361" spans="2:2" ht="45">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45">
      <c r="B369" s="48" t="s">
        <v>4359</v>
      </c>
    </row>
    <row r="370" spans="2:2" ht="90">
      <c r="B370" s="3" t="s">
        <v>4360</v>
      </c>
    </row>
    <row r="371" spans="2:2" ht="75">
      <c r="B371" s="48" t="s">
        <v>4146</v>
      </c>
    </row>
    <row r="372" spans="2:2" ht="60">
      <c r="B372" s="48" t="s">
        <v>4147</v>
      </c>
    </row>
    <row r="373" spans="2:2" ht="30">
      <c r="B373" s="48" t="s">
        <v>4148</v>
      </c>
    </row>
    <row r="374" spans="2:2">
      <c r="B374" s="3" t="s">
        <v>4321</v>
      </c>
    </row>
    <row r="375" spans="2:2" ht="30">
      <c r="B375" s="48" t="s">
        <v>4149</v>
      </c>
    </row>
    <row r="376" spans="2:2">
      <c r="B376" s="3" t="s">
        <v>4150</v>
      </c>
    </row>
    <row r="377" spans="2:2" ht="45">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75">
      <c r="B395" s="3" t="s">
        <v>4165</v>
      </c>
    </row>
    <row r="396" spans="2:2" ht="60">
      <c r="B396" s="48" t="s">
        <v>4166</v>
      </c>
    </row>
    <row r="397" spans="2:2" ht="60">
      <c r="B397" s="48" t="s">
        <v>4167</v>
      </c>
    </row>
    <row r="398" spans="2:2" ht="60">
      <c r="B398" s="48" t="s">
        <v>4168</v>
      </c>
    </row>
    <row r="399" spans="2:2" ht="135">
      <c r="B399" s="48" t="s">
        <v>4169</v>
      </c>
    </row>
    <row r="400" spans="2:2" ht="60">
      <c r="B400" s="48" t="s">
        <v>4170</v>
      </c>
    </row>
    <row r="401" spans="2:2" ht="105">
      <c r="B401" s="48" t="s">
        <v>4171</v>
      </c>
    </row>
    <row r="402" spans="2:2" ht="30">
      <c r="B402" s="48" t="s">
        <v>4172</v>
      </c>
    </row>
    <row r="403" spans="2:2" ht="45">
      <c r="B403" s="48" t="s">
        <v>4173</v>
      </c>
    </row>
    <row r="404" spans="2:2">
      <c r="B404" s="48" t="s">
        <v>4174</v>
      </c>
    </row>
    <row r="405" spans="2:2" ht="75">
      <c r="B405" s="48" t="s">
        <v>4175</v>
      </c>
    </row>
    <row r="406" spans="2:2" ht="60">
      <c r="B406" s="48" t="s">
        <v>4176</v>
      </c>
    </row>
    <row r="407" spans="2:2" ht="180">
      <c r="B407" s="48" t="s">
        <v>4177</v>
      </c>
    </row>
    <row r="408" spans="2:2" ht="45">
      <c r="B408" s="3" t="s">
        <v>4178</v>
      </c>
    </row>
    <row r="409" spans="2:2" ht="105">
      <c r="B409" s="48" t="s">
        <v>4179</v>
      </c>
    </row>
    <row r="410" spans="2:2" ht="60">
      <c r="B410" s="48" t="s">
        <v>4180</v>
      </c>
    </row>
    <row r="411" spans="2:2" ht="45">
      <c r="B411" s="48" t="s">
        <v>4181</v>
      </c>
    </row>
    <row r="412" spans="2:2" ht="45">
      <c r="B412" s="48" t="s">
        <v>4182</v>
      </c>
    </row>
    <row r="413" spans="2:2" ht="75">
      <c r="B413" s="3" t="s">
        <v>4183</v>
      </c>
    </row>
    <row r="414" spans="2:2" ht="105">
      <c r="B414" s="3" t="s">
        <v>4184</v>
      </c>
    </row>
    <row r="415" spans="2:2" ht="75">
      <c r="B415" s="48" t="s">
        <v>4185</v>
      </c>
    </row>
    <row r="416" spans="2:2" ht="60">
      <c r="B416" s="3" t="s">
        <v>4186</v>
      </c>
    </row>
    <row r="417" spans="2:2">
      <c r="B417" s="48"/>
    </row>
    <row r="418" spans="2:2" ht="45">
      <c r="B418" s="48" t="s">
        <v>4187</v>
      </c>
    </row>
    <row r="419" spans="2:2">
      <c r="B419" s="48"/>
    </row>
    <row r="420" spans="2:2" ht="135">
      <c r="B420" s="48" t="s">
        <v>4188</v>
      </c>
    </row>
    <row r="421" spans="2:2" ht="120">
      <c r="B421" s="3" t="s">
        <v>4189</v>
      </c>
    </row>
    <row r="422" spans="2:2" ht="60">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65">
      <c r="B429" s="3" t="s">
        <v>4195</v>
      </c>
    </row>
    <row r="430" spans="2:2" ht="105">
      <c r="B430" s="48" t="s">
        <v>4196</v>
      </c>
    </row>
    <row r="431" spans="2:2" ht="45">
      <c r="B431" s="48" t="s">
        <v>4197</v>
      </c>
    </row>
    <row r="432" spans="2:2">
      <c r="B432" s="48"/>
    </row>
    <row r="433" spans="2:2" ht="30">
      <c r="B433" s="48" t="s">
        <v>4198</v>
      </c>
    </row>
    <row r="434" spans="2:2">
      <c r="B434" s="48"/>
    </row>
    <row r="435" spans="2:2" ht="150">
      <c r="B435" s="48" t="s">
        <v>4199</v>
      </c>
    </row>
    <row r="436" spans="2:2" ht="60">
      <c r="B436" s="48" t="s">
        <v>4200</v>
      </c>
    </row>
    <row r="437" spans="2:2" ht="60">
      <c r="B437" s="48" t="s">
        <v>4201</v>
      </c>
    </row>
    <row r="438" spans="2:2" ht="30">
      <c r="B438" s="48" t="s">
        <v>4202</v>
      </c>
    </row>
    <row r="439" spans="2:2" ht="60">
      <c r="B439" s="3" t="s">
        <v>4203</v>
      </c>
    </row>
    <row r="440" spans="2:2" ht="45">
      <c r="B440" s="48" t="s">
        <v>4204</v>
      </c>
    </row>
    <row r="441" spans="2:2" ht="165">
      <c r="B441" s="48" t="s">
        <v>4205</v>
      </c>
    </row>
    <row r="442" spans="2:2" ht="30">
      <c r="B442" s="48" t="s">
        <v>4206</v>
      </c>
    </row>
    <row r="443" spans="2:2" ht="45">
      <c r="B443" s="48" t="s">
        <v>4207</v>
      </c>
    </row>
    <row r="444" spans="2:2" ht="60">
      <c r="B444" s="48" t="s">
        <v>4208</v>
      </c>
    </row>
    <row r="445" spans="2:2" ht="45">
      <c r="B445" s="48" t="s">
        <v>4209</v>
      </c>
    </row>
    <row r="446" spans="2:2" ht="90">
      <c r="B446" s="48" t="s">
        <v>4210</v>
      </c>
    </row>
    <row r="447" spans="2:2" ht="75">
      <c r="B447" s="48" t="s">
        <v>4211</v>
      </c>
    </row>
    <row r="448" spans="2:2" ht="60">
      <c r="B448" s="48" t="s">
        <v>4212</v>
      </c>
    </row>
    <row r="449" spans="2:2" ht="75">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45">
      <c r="B459" s="3" t="s">
        <v>4220</v>
      </c>
    </row>
    <row r="460" spans="2:2">
      <c r="B460" s="3" t="s">
        <v>4221</v>
      </c>
    </row>
    <row r="461" spans="2:2">
      <c r="B461" s="48" t="s">
        <v>4222</v>
      </c>
    </row>
    <row r="462" spans="2:2" ht="90">
      <c r="B462" s="48" t="s">
        <v>4223</v>
      </c>
    </row>
    <row r="463" spans="2:2">
      <c r="B463" s="3" t="s">
        <v>4600</v>
      </c>
    </row>
    <row r="464" spans="2:2" ht="90">
      <c r="B464" s="3" t="s">
        <v>4224</v>
      </c>
    </row>
    <row r="465" spans="2:2" ht="45">
      <c r="B465" s="48" t="s">
        <v>4225</v>
      </c>
    </row>
    <row r="466" spans="2:2" ht="45">
      <c r="B466" s="48" t="s">
        <v>4060</v>
      </c>
    </row>
    <row r="467" spans="2:2" ht="150">
      <c r="B467" s="48" t="s">
        <v>4061</v>
      </c>
    </row>
    <row r="468" spans="2:2" ht="180">
      <c r="B468" s="48" t="s">
        <v>4062</v>
      </c>
    </row>
    <row r="469" spans="2:2" ht="75">
      <c r="B469" s="48" t="s">
        <v>4063</v>
      </c>
    </row>
    <row r="470" spans="2:2" ht="30">
      <c r="B470" s="48" t="s">
        <v>4064</v>
      </c>
    </row>
    <row r="471" spans="2:2" ht="75">
      <c r="B471" s="48" t="s">
        <v>4065</v>
      </c>
    </row>
    <row r="472" spans="2:2" ht="45">
      <c r="B472" s="48" t="s">
        <v>4066</v>
      </c>
    </row>
    <row r="473" spans="2:2">
      <c r="B473" s="48"/>
    </row>
    <row r="474" spans="2:2">
      <c r="B474" s="48" t="s">
        <v>4067</v>
      </c>
    </row>
    <row r="475" spans="2:2">
      <c r="B475" s="48"/>
    </row>
    <row r="476" spans="2:2" ht="135">
      <c r="B476" s="48" t="s">
        <v>4068</v>
      </c>
    </row>
    <row r="477" spans="2:2">
      <c r="B477" s="48" t="s">
        <v>4312</v>
      </c>
    </row>
    <row r="478" spans="2:2" ht="75">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75">
      <c r="B486" s="48" t="s">
        <v>4075</v>
      </c>
    </row>
    <row r="487" spans="2:2">
      <c r="B487" s="48" t="s">
        <v>4312</v>
      </c>
    </row>
    <row r="488" spans="2:2" ht="60">
      <c r="B488" s="48" t="s">
        <v>4076</v>
      </c>
    </row>
    <row r="489" spans="2:2">
      <c r="B489" s="3" t="s">
        <v>4600</v>
      </c>
    </row>
    <row r="490" spans="2:2" ht="75">
      <c r="B490" s="48" t="s">
        <v>4077</v>
      </c>
    </row>
    <row r="491" spans="2:2">
      <c r="B491" s="48" t="s">
        <v>4312</v>
      </c>
    </row>
    <row r="492" spans="2:2">
      <c r="B492" s="48" t="s">
        <v>4078</v>
      </c>
    </row>
    <row r="493" spans="2:2" ht="135">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80">
      <c r="B503" s="3" t="s">
        <v>4085</v>
      </c>
    </row>
    <row r="504" spans="2:2">
      <c r="B504" s="3" t="s">
        <v>4086</v>
      </c>
    </row>
    <row r="505" spans="2:2" ht="45">
      <c r="B505" s="48" t="s">
        <v>4087</v>
      </c>
    </row>
    <row r="506" spans="2:2">
      <c r="B506" s="3" t="s">
        <v>4088</v>
      </c>
    </row>
    <row r="507" spans="2:2" ht="60">
      <c r="B507" s="48" t="s">
        <v>4089</v>
      </c>
    </row>
    <row r="508" spans="2:2" ht="90">
      <c r="B508" s="48" t="s">
        <v>4090</v>
      </c>
    </row>
    <row r="509" spans="2:2">
      <c r="B509" s="3" t="s">
        <v>4091</v>
      </c>
    </row>
    <row r="510" spans="2:2" ht="150">
      <c r="B510" s="3" t="s">
        <v>4092</v>
      </c>
    </row>
    <row r="511" spans="2:2">
      <c r="B511" s="3" t="s">
        <v>4600</v>
      </c>
    </row>
    <row r="512" spans="2:2" ht="60">
      <c r="B512" s="48" t="s">
        <v>4093</v>
      </c>
    </row>
    <row r="513" spans="2:2" ht="105">
      <c r="B513" s="48" t="s">
        <v>4094</v>
      </c>
    </row>
    <row r="514" spans="2:2">
      <c r="B514" s="3" t="s">
        <v>4095</v>
      </c>
    </row>
    <row r="515" spans="2:2" ht="135">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20">
      <c r="B531" s="48" t="s">
        <v>4106</v>
      </c>
    </row>
    <row r="532" spans="2:2" ht="60">
      <c r="B532" s="3" t="s">
        <v>4107</v>
      </c>
    </row>
    <row r="533" spans="2:2" ht="30">
      <c r="B533" s="48" t="s">
        <v>4108</v>
      </c>
    </row>
    <row r="534" spans="2:2" ht="60">
      <c r="B534" s="3" t="s">
        <v>4109</v>
      </c>
    </row>
    <row r="535" spans="2:2" ht="180">
      <c r="B535" s="48" t="s">
        <v>4110</v>
      </c>
    </row>
    <row r="536" spans="2:2">
      <c r="B536" s="48" t="s">
        <v>4111</v>
      </c>
    </row>
    <row r="537" spans="2:2" ht="45">
      <c r="B537" s="48" t="s">
        <v>4112</v>
      </c>
    </row>
    <row r="538" spans="2:2" ht="30">
      <c r="B538" s="48" t="s">
        <v>4113</v>
      </c>
    </row>
    <row r="539" spans="2:2" ht="45">
      <c r="B539" s="48" t="s">
        <v>4114</v>
      </c>
    </row>
    <row r="540" spans="2:2" ht="45">
      <c r="B540" s="48" t="s">
        <v>4115</v>
      </c>
    </row>
    <row r="541" spans="2:2" ht="135">
      <c r="B541" s="48" t="s">
        <v>4116</v>
      </c>
    </row>
    <row r="542" spans="2:2">
      <c r="B542" s="48"/>
    </row>
    <row r="543" spans="2:2" ht="30">
      <c r="B543" s="48" t="s">
        <v>4117</v>
      </c>
    </row>
    <row r="544" spans="2:2">
      <c r="B544" s="48"/>
    </row>
    <row r="545" spans="2:2" ht="30">
      <c r="B545" s="48" t="s">
        <v>4118</v>
      </c>
    </row>
    <row r="546" spans="2:2" ht="45">
      <c r="B546" s="48" t="s">
        <v>4119</v>
      </c>
    </row>
    <row r="547" spans="2:2" ht="60">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45">
      <c r="B561" s="48" t="s">
        <v>4132</v>
      </c>
    </row>
    <row r="562" spans="2:2">
      <c r="B562" s="48" t="s">
        <v>4133</v>
      </c>
    </row>
    <row r="563" spans="2:2" ht="30">
      <c r="B563" s="48" t="s">
        <v>4134</v>
      </c>
    </row>
    <row r="564" spans="2:2" ht="30">
      <c r="B564" s="48" t="s">
        <v>4135</v>
      </c>
    </row>
    <row r="565" spans="2:2" ht="60">
      <c r="B565" s="48" t="s">
        <v>4136</v>
      </c>
    </row>
    <row r="566" spans="2:2" ht="30">
      <c r="B566" s="48" t="s">
        <v>4137</v>
      </c>
    </row>
    <row r="567" spans="2:2" ht="30">
      <c r="B567" s="48" t="s">
        <v>4138</v>
      </c>
    </row>
    <row r="568" spans="2:2" ht="30">
      <c r="B568" s="48" t="s">
        <v>4139</v>
      </c>
    </row>
    <row r="569" spans="2:2" ht="75">
      <c r="B569" s="3" t="s">
        <v>4140</v>
      </c>
    </row>
    <row r="570" spans="2:2" ht="75">
      <c r="B570" s="48" t="s">
        <v>4141</v>
      </c>
    </row>
    <row r="571" spans="2:2" ht="45">
      <c r="B571" s="48" t="s">
        <v>4142</v>
      </c>
    </row>
    <row r="572" spans="2:2" ht="45">
      <c r="B572" s="48" t="s">
        <v>4143</v>
      </c>
    </row>
    <row r="573" spans="2:2" ht="60">
      <c r="B573" s="48" t="s">
        <v>4144</v>
      </c>
    </row>
    <row r="574" spans="2:2" ht="60">
      <c r="B574" s="48" t="s">
        <v>4145</v>
      </c>
    </row>
    <row r="575" spans="2:2" ht="120">
      <c r="B575" s="48" t="s">
        <v>3985</v>
      </c>
    </row>
    <row r="576" spans="2:2">
      <c r="B576" s="3" t="s">
        <v>4600</v>
      </c>
    </row>
    <row r="577" spans="2:2" ht="90">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20">
      <c r="B587" s="48" t="s">
        <v>3996</v>
      </c>
    </row>
    <row r="588" spans="2:2" ht="45">
      <c r="B588" s="48" t="s">
        <v>3997</v>
      </c>
    </row>
    <row r="589" spans="2:2" ht="30">
      <c r="B589" s="48" t="s">
        <v>3998</v>
      </c>
    </row>
    <row r="590" spans="2:2">
      <c r="B590" s="3" t="s">
        <v>4598</v>
      </c>
    </row>
    <row r="591" spans="2:2" ht="75">
      <c r="B591" s="48" t="s">
        <v>3999</v>
      </c>
    </row>
    <row r="592" spans="2:2" ht="30">
      <c r="B592" s="48" t="s">
        <v>4000</v>
      </c>
    </row>
    <row r="593" spans="2:2" ht="60">
      <c r="B593" s="3" t="s">
        <v>4001</v>
      </c>
    </row>
    <row r="594" spans="2:2" ht="30">
      <c r="B594" s="48" t="s">
        <v>4002</v>
      </c>
    </row>
    <row r="595" spans="2:2" ht="180">
      <c r="B595" s="48" t="s">
        <v>4003</v>
      </c>
    </row>
    <row r="596" spans="2:2">
      <c r="B596" s="3" t="s">
        <v>4004</v>
      </c>
    </row>
    <row r="597" spans="2:2" ht="105">
      <c r="B597" s="48" t="s">
        <v>4005</v>
      </c>
    </row>
    <row r="598" spans="2:2">
      <c r="B598" s="3" t="s">
        <v>4598</v>
      </c>
    </row>
    <row r="599" spans="2:2" ht="105">
      <c r="B599" s="48" t="s">
        <v>4006</v>
      </c>
    </row>
    <row r="600" spans="2:2" ht="75">
      <c r="B600" s="48" t="s">
        <v>4007</v>
      </c>
    </row>
    <row r="601" spans="2:2" ht="60">
      <c r="B601" s="48" t="s">
        <v>4008</v>
      </c>
    </row>
    <row r="602" spans="2:2" ht="90">
      <c r="B602" s="3" t="s">
        <v>4009</v>
      </c>
    </row>
    <row r="603" spans="2:2" ht="60">
      <c r="B603" s="48" t="s">
        <v>4010</v>
      </c>
    </row>
    <row r="604" spans="2:2" ht="60">
      <c r="B604" s="48" t="s">
        <v>4011</v>
      </c>
    </row>
    <row r="605" spans="2:2" ht="45">
      <c r="B605" s="3" t="s">
        <v>4012</v>
      </c>
    </row>
    <row r="606" spans="2:2" ht="45">
      <c r="B606" s="3" t="s">
        <v>4013</v>
      </c>
    </row>
    <row r="607" spans="2:2" ht="60">
      <c r="B607" s="48" t="s">
        <v>4014</v>
      </c>
    </row>
    <row r="608" spans="2:2" ht="75">
      <c r="B608" s="48" t="s">
        <v>4015</v>
      </c>
    </row>
    <row r="609" spans="2:2" ht="60">
      <c r="B609" s="48" t="s">
        <v>4016</v>
      </c>
    </row>
    <row r="610" spans="2:2" ht="60">
      <c r="B610" s="48" t="s">
        <v>4017</v>
      </c>
    </row>
    <row r="611" spans="2:2">
      <c r="B611" s="3" t="s">
        <v>4018</v>
      </c>
    </row>
    <row r="612" spans="2:2" ht="60">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45">
      <c r="B621" s="3" t="s">
        <v>4028</v>
      </c>
    </row>
    <row r="622" spans="2:2" ht="75">
      <c r="B622" s="48" t="s">
        <v>4029</v>
      </c>
    </row>
    <row r="623" spans="2:2" ht="60">
      <c r="B623" s="48" t="s">
        <v>4030</v>
      </c>
    </row>
    <row r="624" spans="2:2" ht="45">
      <c r="B624" s="3" t="s">
        <v>4031</v>
      </c>
    </row>
    <row r="625" spans="2:2" ht="120">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ht="30">
      <c r="B632" s="48" t="s">
        <v>4035</v>
      </c>
    </row>
    <row r="633" spans="2:2">
      <c r="B633" s="48"/>
    </row>
    <row r="634" spans="2:2" ht="60">
      <c r="B634" s="3" t="s">
        <v>4036</v>
      </c>
    </row>
    <row r="635" spans="2:2">
      <c r="B635" s="48"/>
    </row>
    <row r="636" spans="2:2" ht="30">
      <c r="B636" s="48" t="s">
        <v>4037</v>
      </c>
    </row>
    <row r="637" spans="2:2">
      <c r="B637" s="48"/>
    </row>
    <row r="638" spans="2:2" ht="60">
      <c r="B638" s="3" t="s">
        <v>4038</v>
      </c>
    </row>
    <row r="639" spans="2:2" ht="120">
      <c r="B639" s="48" t="s">
        <v>4039</v>
      </c>
    </row>
    <row r="640" spans="2:2">
      <c r="B640" s="48"/>
    </row>
    <row r="641" spans="2:2">
      <c r="B641" s="48" t="s">
        <v>4040</v>
      </c>
    </row>
    <row r="642" spans="2:2">
      <c r="B642" s="48"/>
    </row>
    <row r="643" spans="2:2">
      <c r="B643" s="48" t="s">
        <v>4041</v>
      </c>
    </row>
    <row r="644" spans="2:2" ht="30">
      <c r="B644" s="48" t="s">
        <v>4613</v>
      </c>
    </row>
    <row r="645" spans="2:2" ht="45">
      <c r="B645" s="3" t="s">
        <v>4042</v>
      </c>
    </row>
    <row r="646" spans="2:2" ht="75">
      <c r="B646" s="48" t="s">
        <v>4043</v>
      </c>
    </row>
    <row r="647" spans="2:2" ht="105">
      <c r="B647" s="48" t="s">
        <v>4044</v>
      </c>
    </row>
    <row r="648" spans="2:2" ht="60">
      <c r="B648" s="48" t="s">
        <v>4045</v>
      </c>
    </row>
    <row r="649" spans="2:2" ht="75">
      <c r="B649" s="48" t="s">
        <v>4046</v>
      </c>
    </row>
    <row r="650" spans="2:2" ht="135">
      <c r="B650" s="3" t="s">
        <v>4047</v>
      </c>
    </row>
    <row r="651" spans="2:2" ht="45">
      <c r="B651" s="48" t="s">
        <v>4048</v>
      </c>
    </row>
    <row r="652" spans="2:2" ht="75">
      <c r="B652" s="48" t="s">
        <v>4049</v>
      </c>
    </row>
    <row r="653" spans="2:2" ht="45">
      <c r="B653" s="48" t="s">
        <v>4050</v>
      </c>
    </row>
    <row r="654" spans="2:2" ht="60">
      <c r="B654" s="48" t="s">
        <v>4051</v>
      </c>
    </row>
    <row r="655" spans="2:2" ht="45">
      <c r="B655" s="48" t="s">
        <v>4052</v>
      </c>
    </row>
    <row r="656" spans="2:2" ht="105">
      <c r="B656" s="3" t="s">
        <v>4053</v>
      </c>
    </row>
    <row r="657" spans="2:2" ht="165">
      <c r="B657" s="3" t="s">
        <v>4054</v>
      </c>
    </row>
    <row r="658" spans="2:2" ht="120">
      <c r="B658" s="3" t="s">
        <v>4055</v>
      </c>
    </row>
    <row r="659" spans="2:2" ht="75">
      <c r="B659" s="48" t="s">
        <v>4056</v>
      </c>
    </row>
    <row r="660" spans="2:2" ht="75">
      <c r="B660" s="3" t="s">
        <v>4057</v>
      </c>
    </row>
    <row r="661" spans="2:2" ht="120">
      <c r="B661" s="3" t="s">
        <v>4058</v>
      </c>
    </row>
    <row r="662" spans="2:2" ht="45">
      <c r="B662" s="48" t="s">
        <v>4059</v>
      </c>
    </row>
    <row r="663" spans="2:2" ht="45">
      <c r="B663" s="48" t="s">
        <v>3896</v>
      </c>
    </row>
    <row r="664" spans="2:2" ht="60">
      <c r="B664" s="48" t="s">
        <v>3897</v>
      </c>
    </row>
    <row r="665" spans="2:2" ht="90">
      <c r="B665" s="48" t="s">
        <v>3898</v>
      </c>
    </row>
    <row r="666" spans="2:2" ht="75">
      <c r="B666" s="48" t="s">
        <v>3899</v>
      </c>
    </row>
    <row r="667" spans="2:2" ht="60">
      <c r="B667" s="3" t="s">
        <v>3900</v>
      </c>
    </row>
    <row r="668" spans="2:2" ht="45">
      <c r="B668" s="48" t="s">
        <v>3901</v>
      </c>
    </row>
    <row r="669" spans="2:2" ht="120">
      <c r="B669" s="3" t="s">
        <v>3902</v>
      </c>
    </row>
    <row r="670" spans="2:2" ht="135">
      <c r="B670" s="48" t="s">
        <v>3903</v>
      </c>
    </row>
    <row r="671" spans="2:2" ht="45">
      <c r="B671" s="48" t="s">
        <v>3904</v>
      </c>
    </row>
    <row r="672" spans="2:2" ht="45">
      <c r="B672" s="3" t="s">
        <v>3905</v>
      </c>
    </row>
    <row r="673" spans="2:2">
      <c r="B673" s="48"/>
    </row>
    <row r="674" spans="2:2" ht="30">
      <c r="B674" s="48" t="s">
        <v>3906</v>
      </c>
    </row>
    <row r="675" spans="2:2">
      <c r="B675" s="48"/>
    </row>
    <row r="676" spans="2:2" ht="45">
      <c r="B676" s="3" t="s">
        <v>3907</v>
      </c>
    </row>
    <row r="677" spans="2:2" ht="90">
      <c r="B677" s="48" t="s">
        <v>3908</v>
      </c>
    </row>
    <row r="678" spans="2:2" ht="75">
      <c r="B678" s="3" t="s">
        <v>3909</v>
      </c>
    </row>
    <row r="679" spans="2:2" ht="75">
      <c r="B679" s="48" t="s">
        <v>3910</v>
      </c>
    </row>
    <row r="680" spans="2:2" ht="30">
      <c r="B680" s="48" t="s">
        <v>3911</v>
      </c>
    </row>
    <row r="681" spans="2:2" ht="45">
      <c r="B681" s="48" t="s">
        <v>3912</v>
      </c>
    </row>
    <row r="682" spans="2:2">
      <c r="B682" s="48"/>
    </row>
    <row r="683" spans="2:2" ht="30">
      <c r="B683" s="48" t="s">
        <v>3913</v>
      </c>
    </row>
    <row r="684" spans="2:2">
      <c r="B684" s="48"/>
    </row>
    <row r="685" spans="2:2" ht="90">
      <c r="B685" s="48" t="s">
        <v>3914</v>
      </c>
    </row>
    <row r="686" spans="2:2" ht="60">
      <c r="B686" s="48" t="s">
        <v>3915</v>
      </c>
    </row>
    <row r="687" spans="2:2" ht="45">
      <c r="B687" s="48" t="s">
        <v>3916</v>
      </c>
    </row>
    <row r="688" spans="2:2" ht="75">
      <c r="B688" s="48" t="s">
        <v>3917</v>
      </c>
    </row>
    <row r="689" spans="2:2" ht="120">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45">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50">
      <c r="B722" s="48" t="s">
        <v>3946</v>
      </c>
    </row>
    <row r="723" spans="2:2">
      <c r="B723" s="3" t="s">
        <v>3947</v>
      </c>
    </row>
    <row r="724" spans="2:2" ht="60">
      <c r="B724" s="3" t="s">
        <v>3948</v>
      </c>
    </row>
    <row r="725" spans="2:2" ht="45">
      <c r="B725" s="48" t="s">
        <v>3949</v>
      </c>
    </row>
    <row r="726" spans="2:2" ht="30">
      <c r="B726" s="48" t="s">
        <v>3950</v>
      </c>
    </row>
    <row r="727" spans="2:2" ht="60">
      <c r="B727" s="48" t="s">
        <v>3951</v>
      </c>
    </row>
    <row r="728" spans="2:2" ht="30">
      <c r="B728" s="48" t="s">
        <v>3952</v>
      </c>
    </row>
    <row r="729" spans="2:2" ht="30">
      <c r="B729" s="48" t="s">
        <v>3953</v>
      </c>
    </row>
    <row r="730" spans="2:2" ht="90">
      <c r="B730" s="48" t="s">
        <v>3954</v>
      </c>
    </row>
    <row r="731" spans="2:2" ht="75">
      <c r="B731" s="48" t="s">
        <v>3955</v>
      </c>
    </row>
    <row r="732" spans="2:2" ht="75">
      <c r="B732" s="48" t="s">
        <v>3956</v>
      </c>
    </row>
    <row r="733" spans="2:2" ht="45">
      <c r="B733" s="48" t="s">
        <v>3957</v>
      </c>
    </row>
    <row r="734" spans="2:2" ht="90">
      <c r="B734" s="48" t="s">
        <v>3958</v>
      </c>
    </row>
    <row r="735" spans="2:2" ht="75">
      <c r="B735" s="48" t="s">
        <v>3959</v>
      </c>
    </row>
    <row r="736" spans="2:2" ht="60">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90">
      <c r="B745" s="3" t="s">
        <v>3965</v>
      </c>
    </row>
    <row r="746" spans="2:2" ht="150">
      <c r="B746" s="48" t="s">
        <v>3966</v>
      </c>
    </row>
    <row r="747" spans="2:2" ht="90">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60">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05">
      <c r="B763" s="3" t="s">
        <v>3979</v>
      </c>
    </row>
    <row r="764" spans="2:2" ht="75">
      <c r="B764" s="3" t="s">
        <v>3980</v>
      </c>
    </row>
    <row r="765" spans="2:2">
      <c r="B765" s="48"/>
    </row>
    <row r="766" spans="2:2" ht="30">
      <c r="B766" s="48" t="s">
        <v>3981</v>
      </c>
    </row>
    <row r="767" spans="2:2">
      <c r="B767" s="48"/>
    </row>
    <row r="768" spans="2:2" ht="90">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75">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105">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90">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65">
      <c r="B811" s="48" t="s">
        <v>3860</v>
      </c>
    </row>
    <row r="812" spans="2:2">
      <c r="B812" s="48"/>
    </row>
    <row r="813" spans="2:2" ht="75">
      <c r="B813" s="48" t="s">
        <v>3861</v>
      </c>
    </row>
    <row r="814" spans="2:2">
      <c r="B814" s="48"/>
    </row>
    <row r="815" spans="2:2">
      <c r="B815" s="3" t="s">
        <v>3862</v>
      </c>
    </row>
    <row r="816" spans="2:2">
      <c r="B816" s="48"/>
    </row>
    <row r="817" spans="2:2" ht="150">
      <c r="B817" s="48" t="s">
        <v>3863</v>
      </c>
    </row>
    <row r="818" spans="2:2" ht="180">
      <c r="B818" s="48" t="s">
        <v>3864</v>
      </c>
    </row>
    <row r="819" spans="2:2" ht="105">
      <c r="B819" s="48" t="s">
        <v>3865</v>
      </c>
    </row>
    <row r="820" spans="2:2" ht="105">
      <c r="B820" s="48" t="s">
        <v>3866</v>
      </c>
    </row>
    <row r="821" spans="2:2">
      <c r="B821" s="48"/>
    </row>
    <row r="822" spans="2:2" ht="30">
      <c r="B822" s="48" t="s">
        <v>3867</v>
      </c>
    </row>
    <row r="823" spans="2:2">
      <c r="B823" s="48"/>
    </row>
    <row r="824" spans="2:2" ht="60">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90">
      <c r="B831" s="48" t="s">
        <v>3873</v>
      </c>
    </row>
    <row r="832" spans="2:2" ht="90">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50">
      <c r="B851" s="48" t="s">
        <v>3888</v>
      </c>
    </row>
    <row r="852" spans="2:2" ht="135">
      <c r="B852" s="48" t="s">
        <v>3889</v>
      </c>
    </row>
    <row r="853" spans="2:2">
      <c r="B853" s="3" t="s">
        <v>3890</v>
      </c>
    </row>
    <row r="854" spans="2:2" ht="60">
      <c r="B854" s="48" t="s">
        <v>3891</v>
      </c>
    </row>
    <row r="855" spans="2:2">
      <c r="B855" s="3" t="s">
        <v>4598</v>
      </c>
    </row>
    <row r="856" spans="2:2" ht="60">
      <c r="B856" s="48" t="s">
        <v>3892</v>
      </c>
    </row>
    <row r="857" spans="2:2" ht="105">
      <c r="B857" s="48" t="s">
        <v>3893</v>
      </c>
    </row>
    <row r="858" spans="2:2">
      <c r="B858" s="3" t="s">
        <v>4598</v>
      </c>
    </row>
    <row r="859" spans="2:2" ht="90">
      <c r="B859" s="48" t="s">
        <v>3894</v>
      </c>
    </row>
    <row r="860" spans="2:2">
      <c r="B860" s="3" t="s">
        <v>4598</v>
      </c>
    </row>
    <row r="861" spans="2:2" ht="90">
      <c r="B861" s="48" t="s">
        <v>3895</v>
      </c>
    </row>
    <row r="862" spans="2:2">
      <c r="B862" s="3" t="s">
        <v>4598</v>
      </c>
    </row>
    <row r="863" spans="2:2" ht="180">
      <c r="B863" s="48" t="s">
        <v>3758</v>
      </c>
    </row>
    <row r="864" spans="2:2">
      <c r="B864" s="3" t="s">
        <v>4004</v>
      </c>
    </row>
    <row r="865" spans="2:2" ht="180">
      <c r="B865" s="48" t="s">
        <v>3759</v>
      </c>
    </row>
    <row r="866" spans="2:2">
      <c r="B866" s="48"/>
    </row>
    <row r="867" spans="2:2" ht="30">
      <c r="B867" s="48" t="s">
        <v>3760</v>
      </c>
    </row>
    <row r="868" spans="2:2">
      <c r="B868" s="48"/>
    </row>
    <row r="869" spans="2:2" ht="75">
      <c r="B869" s="48" t="s">
        <v>3761</v>
      </c>
    </row>
    <row r="870" spans="2:2">
      <c r="B870" s="3" t="s">
        <v>3762</v>
      </c>
    </row>
    <row r="871" spans="2:2" ht="45">
      <c r="B871" s="48" t="s">
        <v>3763</v>
      </c>
    </row>
    <row r="872" spans="2:2">
      <c r="B872" s="3" t="s">
        <v>3764</v>
      </c>
    </row>
    <row r="873" spans="2:2" ht="45">
      <c r="B873" s="48" t="s">
        <v>3765</v>
      </c>
    </row>
    <row r="874" spans="2:2" ht="60">
      <c r="B874" s="48" t="s">
        <v>3766</v>
      </c>
    </row>
    <row r="875" spans="2:2" ht="105">
      <c r="B875" s="48" t="s">
        <v>3767</v>
      </c>
    </row>
    <row r="876" spans="2:2" ht="60">
      <c r="B876" s="48" t="s">
        <v>3768</v>
      </c>
    </row>
    <row r="877" spans="2:2">
      <c r="B877" s="3" t="s">
        <v>4595</v>
      </c>
    </row>
    <row r="878" spans="2:2" ht="60">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20">
      <c r="B885" s="48" t="s">
        <v>3774</v>
      </c>
    </row>
    <row r="886" spans="2:2">
      <c r="B886" s="147"/>
    </row>
    <row r="887" spans="2:2">
      <c r="B887" s="48" t="s">
        <v>4288</v>
      </c>
    </row>
    <row r="888" spans="2:2" ht="30">
      <c r="B888" s="3" t="s">
        <v>3775</v>
      </c>
    </row>
    <row r="889" spans="2:2">
      <c r="B889" s="147"/>
    </row>
    <row r="890" spans="2:2" ht="90">
      <c r="B890" s="3" t="s">
        <v>3776</v>
      </c>
    </row>
    <row r="891" spans="2:2">
      <c r="B891" s="3" t="s">
        <v>3777</v>
      </c>
    </row>
    <row r="892" spans="2:2" ht="30">
      <c r="B892" s="48" t="s">
        <v>3778</v>
      </c>
    </row>
    <row r="893" spans="2:2">
      <c r="B893" s="48" t="s">
        <v>3779</v>
      </c>
    </row>
    <row r="894" spans="2:2" ht="45">
      <c r="B894" s="48" t="s">
        <v>3780</v>
      </c>
    </row>
    <row r="895" spans="2:2" ht="75">
      <c r="B895" s="48" t="s">
        <v>3781</v>
      </c>
    </row>
    <row r="896" spans="2:2" ht="105">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35">
      <c r="B913" s="3" t="s">
        <v>3794</v>
      </c>
    </row>
    <row r="914" spans="2:2">
      <c r="B914" s="3" t="s">
        <v>3795</v>
      </c>
    </row>
    <row r="915" spans="2:2" ht="45">
      <c r="B915" s="48" t="s">
        <v>3796</v>
      </c>
    </row>
    <row r="916" spans="2:2" ht="135">
      <c r="B916" s="3" t="s">
        <v>3797</v>
      </c>
    </row>
    <row r="917" spans="2:2" ht="180">
      <c r="B917" s="48" t="s">
        <v>3798</v>
      </c>
    </row>
    <row r="918" spans="2:2" ht="120">
      <c r="B918" s="48" t="s">
        <v>3799</v>
      </c>
    </row>
    <row r="919" spans="2:2">
      <c r="B919" s="3" t="s">
        <v>3800</v>
      </c>
    </row>
    <row r="920" spans="2:2">
      <c r="B920" s="48"/>
    </row>
    <row r="921" spans="2:2">
      <c r="B921" s="48" t="s">
        <v>3801</v>
      </c>
    </row>
    <row r="922" spans="2:2">
      <c r="B922" s="48"/>
    </row>
    <row r="923" spans="2:2" ht="135">
      <c r="B923" s="48" t="s">
        <v>3802</v>
      </c>
    </row>
    <row r="924" spans="2:2">
      <c r="B924" s="48" t="s">
        <v>3803</v>
      </c>
    </row>
    <row r="925" spans="2:2" ht="135">
      <c r="B925" s="48" t="s">
        <v>3804</v>
      </c>
    </row>
    <row r="926" spans="2:2" ht="60">
      <c r="B926" s="48" t="s">
        <v>3805</v>
      </c>
    </row>
    <row r="927" spans="2:2" ht="120">
      <c r="B927" s="48" t="s">
        <v>3806</v>
      </c>
    </row>
    <row r="928" spans="2:2" ht="75">
      <c r="B928" s="3" t="s">
        <v>3807</v>
      </c>
    </row>
    <row r="929" spans="2:2">
      <c r="B929" s="3" t="s">
        <v>3808</v>
      </c>
    </row>
    <row r="930" spans="2:2" ht="180">
      <c r="B930" s="48" t="s">
        <v>3809</v>
      </c>
    </row>
    <row r="931" spans="2:2">
      <c r="B931" s="3" t="s">
        <v>3810</v>
      </c>
    </row>
    <row r="932" spans="2:2" ht="180">
      <c r="B932" s="48" t="s">
        <v>3811</v>
      </c>
    </row>
    <row r="933" spans="2:2" ht="45">
      <c r="B933" s="3" t="s">
        <v>3812</v>
      </c>
    </row>
    <row r="934" spans="2:2" ht="30">
      <c r="B934" s="48" t="s">
        <v>3813</v>
      </c>
    </row>
    <row r="935" spans="2:2" ht="60">
      <c r="B935" s="3" t="s">
        <v>3814</v>
      </c>
    </row>
    <row r="936" spans="2:2">
      <c r="B936" s="48"/>
    </row>
    <row r="937" spans="2:2" ht="30">
      <c r="B937" s="48" t="s">
        <v>3815</v>
      </c>
    </row>
    <row r="938" spans="2:2">
      <c r="B938" s="48"/>
    </row>
    <row r="939" spans="2:2" ht="120">
      <c r="B939" s="3" t="s">
        <v>3816</v>
      </c>
    </row>
    <row r="940" spans="2:2" ht="180">
      <c r="B940" s="48" t="s">
        <v>3817</v>
      </c>
    </row>
    <row r="941" spans="2:2" ht="75">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20">
      <c r="B951" s="48" t="s">
        <v>3702</v>
      </c>
    </row>
    <row r="952" spans="2:2" ht="180">
      <c r="B952" s="48" t="s">
        <v>3703</v>
      </c>
    </row>
    <row r="953" spans="2:2" ht="45">
      <c r="B953" s="48" t="s">
        <v>3704</v>
      </c>
    </row>
    <row r="954" spans="2:2" ht="90">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20">
      <c r="B977" s="48" t="s">
        <v>3722</v>
      </c>
    </row>
    <row r="978" spans="2:2" ht="60">
      <c r="B978" s="48" t="s">
        <v>3723</v>
      </c>
    </row>
    <row r="979" spans="2:2" ht="60">
      <c r="B979" s="48" t="s">
        <v>3724</v>
      </c>
    </row>
    <row r="980" spans="2:2" ht="45">
      <c r="B980" s="48" t="s">
        <v>3725</v>
      </c>
    </row>
    <row r="981" spans="2:2" ht="60">
      <c r="B981" s="48" t="s">
        <v>3726</v>
      </c>
    </row>
    <row r="982" spans="2:2" ht="135">
      <c r="B982" s="48" t="s">
        <v>3727</v>
      </c>
    </row>
    <row r="983" spans="2:2" ht="45">
      <c r="B983" s="48" t="s">
        <v>3728</v>
      </c>
    </row>
    <row r="984" spans="2:2" ht="45">
      <c r="B984" s="48" t="s">
        <v>3729</v>
      </c>
    </row>
    <row r="985" spans="2:2" ht="75">
      <c r="B985" s="3" t="s">
        <v>3730</v>
      </c>
    </row>
    <row r="986" spans="2:2" ht="45">
      <c r="B986" s="3" t="s">
        <v>3731</v>
      </c>
    </row>
    <row r="987" spans="2:2" ht="180">
      <c r="B987" s="3" t="s">
        <v>3732</v>
      </c>
    </row>
    <row r="988" spans="2:2" ht="60">
      <c r="B988" s="48" t="s">
        <v>3733</v>
      </c>
    </row>
    <row r="989" spans="2:2" ht="75">
      <c r="B989" s="3" t="s">
        <v>3734</v>
      </c>
    </row>
    <row r="990" spans="2:2" ht="60">
      <c r="B990" s="48" t="s">
        <v>3735</v>
      </c>
    </row>
    <row r="991" spans="2:2" ht="90">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60">
      <c r="B1000" s="48" t="s">
        <v>3742</v>
      </c>
    </row>
    <row r="1001" spans="2:2">
      <c r="B1001" s="147"/>
    </row>
    <row r="1002" spans="2:2">
      <c r="B1002" s="48" t="s">
        <v>4288</v>
      </c>
    </row>
    <row r="1003" spans="2:2" ht="60">
      <c r="B1003" s="48" t="s">
        <v>3743</v>
      </c>
    </row>
    <row r="1004" spans="2:2">
      <c r="B1004" s="147"/>
    </row>
    <row r="1005" spans="2:2">
      <c r="B1005" s="48" t="s">
        <v>3744</v>
      </c>
    </row>
    <row r="1006" spans="2:2" ht="180">
      <c r="B1006" s="3" t="s">
        <v>3745</v>
      </c>
    </row>
    <row r="1007" spans="2:2" ht="180">
      <c r="B1007" s="48" t="s">
        <v>3746</v>
      </c>
    </row>
    <row r="1008" spans="2:2" ht="105">
      <c r="B1008" s="48" t="s">
        <v>3747</v>
      </c>
    </row>
    <row r="1009" spans="2:2" ht="180">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45">
      <c r="B1016" s="48" t="s">
        <v>3755</v>
      </c>
    </row>
    <row r="1017" spans="2:2" ht="75">
      <c r="B1017" s="3" t="s">
        <v>3756</v>
      </c>
    </row>
    <row r="1018" spans="2:2" ht="180">
      <c r="B1018" s="3" t="s">
        <v>3757</v>
      </c>
    </row>
    <row r="1019" spans="2:2" ht="180">
      <c r="B1019" s="48" t="s">
        <v>3633</v>
      </c>
    </row>
    <row r="1020" spans="2:2" ht="120">
      <c r="B1020" s="48" t="s">
        <v>3634</v>
      </c>
    </row>
    <row r="1021" spans="2:2" ht="75">
      <c r="B1021" s="48" t="s">
        <v>3635</v>
      </c>
    </row>
    <row r="1022" spans="2:2">
      <c r="B1022" s="48" t="s">
        <v>3636</v>
      </c>
    </row>
    <row r="1023" spans="2:2" ht="60">
      <c r="B1023" s="48" t="s">
        <v>3637</v>
      </c>
    </row>
    <row r="1024" spans="2:2" ht="45">
      <c r="B1024" s="48" t="s">
        <v>3638</v>
      </c>
    </row>
    <row r="1025" spans="2:2" ht="135">
      <c r="B1025" s="3" t="s">
        <v>3639</v>
      </c>
    </row>
    <row r="1026" spans="2:2" ht="90">
      <c r="B1026" s="48" t="s">
        <v>3640</v>
      </c>
    </row>
    <row r="1027" spans="2:2">
      <c r="B1027" s="48" t="s">
        <v>3641</v>
      </c>
    </row>
    <row r="1028" spans="2:2" ht="60">
      <c r="B1028" s="48" t="s">
        <v>3642</v>
      </c>
    </row>
    <row r="1029" spans="2:2">
      <c r="B1029" s="48"/>
    </row>
    <row r="1030" spans="2:2" ht="45">
      <c r="B1030" s="48" t="s">
        <v>3643</v>
      </c>
    </row>
    <row r="1031" spans="2:2">
      <c r="B1031" s="48"/>
    </row>
    <row r="1032" spans="2:2" ht="120">
      <c r="B1032" s="48" t="s">
        <v>3644</v>
      </c>
    </row>
    <row r="1033" spans="2:2" ht="60">
      <c r="B1033" s="48" t="s">
        <v>3645</v>
      </c>
    </row>
    <row r="1034" spans="2:2" ht="45">
      <c r="B1034" s="48" t="s">
        <v>3646</v>
      </c>
    </row>
    <row r="1035" spans="2:2" ht="45">
      <c r="B1035" s="48" t="s">
        <v>3647</v>
      </c>
    </row>
    <row r="1036" spans="2:2" ht="30">
      <c r="B1036" s="48" t="s">
        <v>3648</v>
      </c>
    </row>
    <row r="1037" spans="2:2" ht="105">
      <c r="B1037" s="3" t="s">
        <v>3649</v>
      </c>
    </row>
    <row r="1038" spans="2:2" ht="30">
      <c r="B1038" s="48" t="s">
        <v>6355</v>
      </c>
    </row>
    <row r="1039" spans="2:2" ht="45">
      <c r="B1039" s="3" t="s">
        <v>3650</v>
      </c>
    </row>
    <row r="1040" spans="2:2" ht="45">
      <c r="B1040" s="3" t="s">
        <v>3651</v>
      </c>
    </row>
    <row r="1041" spans="2:2">
      <c r="B1041" s="48"/>
    </row>
    <row r="1042" spans="2:2" ht="30">
      <c r="B1042" s="48" t="s">
        <v>3652</v>
      </c>
    </row>
    <row r="1043" spans="2:2">
      <c r="B1043" s="48"/>
    </row>
    <row r="1044" spans="2:2" ht="60">
      <c r="B1044" s="48" t="s">
        <v>3653</v>
      </c>
    </row>
    <row r="1045" spans="2:2" ht="135">
      <c r="B1045" s="48" t="s">
        <v>3654</v>
      </c>
    </row>
    <row r="1046" spans="2:2" ht="180">
      <c r="B1046" s="48" t="s">
        <v>3655</v>
      </c>
    </row>
    <row r="1047" spans="2:2" ht="150">
      <c r="B1047" s="48" t="s">
        <v>3656</v>
      </c>
    </row>
    <row r="1048" spans="2:2" ht="75">
      <c r="B1048" s="3" t="s">
        <v>3657</v>
      </c>
    </row>
    <row r="1049" spans="2:2" ht="90">
      <c r="B1049" s="48" t="s">
        <v>3658</v>
      </c>
    </row>
    <row r="1050" spans="2:2">
      <c r="B1050" s="48"/>
    </row>
    <row r="1051" spans="2:2" ht="30">
      <c r="B1051" s="48" t="s">
        <v>3659</v>
      </c>
    </row>
    <row r="1052" spans="2:2">
      <c r="B1052" s="48"/>
    </row>
    <row r="1053" spans="2:2" ht="120">
      <c r="B1053" s="48" t="s">
        <v>3660</v>
      </c>
    </row>
    <row r="1054" spans="2:2">
      <c r="B1054" s="3" t="s">
        <v>4598</v>
      </c>
    </row>
    <row r="1055" spans="2:2" ht="75">
      <c r="B1055" s="3" t="s">
        <v>3661</v>
      </c>
    </row>
    <row r="1056" spans="2:2">
      <c r="B1056" s="3" t="s">
        <v>4600</v>
      </c>
    </row>
    <row r="1057" spans="2:2" ht="45">
      <c r="B1057" s="3" t="s">
        <v>3662</v>
      </c>
    </row>
    <row r="1058" spans="2:2" ht="30">
      <c r="B1058" s="3" t="s">
        <v>3663</v>
      </c>
    </row>
    <row r="1059" spans="2:2" ht="60">
      <c r="B1059" s="48" t="s">
        <v>3664</v>
      </c>
    </row>
    <row r="1060" spans="2:2" ht="90">
      <c r="B1060" s="48" t="s">
        <v>3665</v>
      </c>
    </row>
    <row r="1061" spans="2:2" ht="165">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75">
      <c r="B1068" s="48" t="s">
        <v>3671</v>
      </c>
    </row>
    <row r="1069" spans="2:2">
      <c r="B1069" s="48"/>
    </row>
    <row r="1070" spans="2:2">
      <c r="B1070" s="48" t="s">
        <v>3672</v>
      </c>
    </row>
    <row r="1071" spans="2:2">
      <c r="B1071" s="48"/>
    </row>
    <row r="1072" spans="2:2" ht="75">
      <c r="B1072" s="48" t="s">
        <v>3673</v>
      </c>
    </row>
    <row r="1073" spans="2:2" ht="105">
      <c r="B1073" s="48" t="s">
        <v>3674</v>
      </c>
    </row>
    <row r="1074" spans="2:2" ht="150">
      <c r="B1074" s="48" t="s">
        <v>3675</v>
      </c>
    </row>
    <row r="1075" spans="2:2" ht="165">
      <c r="B1075" s="48" t="s">
        <v>3676</v>
      </c>
    </row>
    <row r="1076" spans="2:2" ht="75">
      <c r="B1076" s="48" t="s">
        <v>3677</v>
      </c>
    </row>
    <row r="1077" spans="2:2" ht="180">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45">
      <c r="B1087" s="48" t="s">
        <v>3687</v>
      </c>
    </row>
    <row r="1088" spans="2:2" ht="30">
      <c r="B1088" s="3" t="s">
        <v>3688</v>
      </c>
    </row>
    <row r="1089" spans="2:2" ht="90">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60">
      <c r="B1100" s="3" t="s">
        <v>3696</v>
      </c>
    </row>
    <row r="1101" spans="2:2">
      <c r="B1101" s="48"/>
    </row>
    <row r="1102" spans="2:2" ht="30">
      <c r="B1102" s="48" t="s">
        <v>3697</v>
      </c>
    </row>
    <row r="1103" spans="2:2">
      <c r="B1103" s="48"/>
    </row>
    <row r="1104" spans="2:2" ht="45">
      <c r="B1104" s="48" t="s">
        <v>3698</v>
      </c>
    </row>
    <row r="1105" spans="2:2" ht="75">
      <c r="B1105" s="3" t="s">
        <v>3699</v>
      </c>
    </row>
    <row r="1106" spans="2:2" ht="45">
      <c r="B1106" s="3" t="s">
        <v>3700</v>
      </c>
    </row>
    <row r="1107" spans="2:2" ht="75">
      <c r="B1107" s="48" t="s">
        <v>3701</v>
      </c>
    </row>
    <row r="1108" spans="2:2" ht="105">
      <c r="B1108" s="48" t="s">
        <v>3566</v>
      </c>
    </row>
    <row r="1109" spans="2:2">
      <c r="B1109" s="48"/>
    </row>
    <row r="1110" spans="2:2" ht="30">
      <c r="B1110" s="48" t="s">
        <v>3567</v>
      </c>
    </row>
    <row r="1111" spans="2:2">
      <c r="B1111" s="48"/>
    </row>
    <row r="1112" spans="2:2" ht="60">
      <c r="B1112" s="48" t="s">
        <v>3568</v>
      </c>
    </row>
    <row r="1113" spans="2:2" ht="135">
      <c r="B1113" s="3" t="s">
        <v>3569</v>
      </c>
    </row>
    <row r="1114" spans="2:2">
      <c r="B1114" s="3" t="s">
        <v>3570</v>
      </c>
    </row>
    <row r="1115" spans="2:2">
      <c r="B1115" s="48"/>
    </row>
    <row r="1116" spans="2:2" ht="30">
      <c r="B1116" s="48" t="s">
        <v>3571</v>
      </c>
    </row>
    <row r="1117" spans="2:2">
      <c r="B1117" s="48"/>
    </row>
    <row r="1118" spans="2:2" ht="30">
      <c r="B1118" s="48" t="s">
        <v>3572</v>
      </c>
    </row>
    <row r="1119" spans="2:2" ht="45">
      <c r="B1119" s="48" t="s">
        <v>3573</v>
      </c>
    </row>
    <row r="1120" spans="2:2" ht="120">
      <c r="B1120" s="48" t="s">
        <v>3574</v>
      </c>
    </row>
    <row r="1121" spans="2:2">
      <c r="B1121" s="48"/>
    </row>
    <row r="1122" spans="2:2" ht="30">
      <c r="B1122" s="48" t="s">
        <v>3575</v>
      </c>
    </row>
    <row r="1123" spans="2:2">
      <c r="B1123" s="48"/>
    </row>
    <row r="1124" spans="2:2" ht="45">
      <c r="B1124" s="48" t="s">
        <v>3576</v>
      </c>
    </row>
    <row r="1125" spans="2:2" ht="120">
      <c r="B1125" s="3" t="s">
        <v>3577</v>
      </c>
    </row>
    <row r="1126" spans="2:2" ht="90">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75">
      <c r="B1136" s="48" t="s">
        <v>3586</v>
      </c>
    </row>
    <row r="1137" spans="2:2" ht="60">
      <c r="B1137" s="3" t="s">
        <v>3587</v>
      </c>
    </row>
    <row r="1138" spans="2:2" ht="30">
      <c r="B1138" s="48" t="s">
        <v>3588</v>
      </c>
    </row>
    <row r="1139" spans="2:2">
      <c r="B1139" s="48" t="s">
        <v>3589</v>
      </c>
    </row>
    <row r="1140" spans="2:2" ht="30">
      <c r="B1140" s="48" t="s">
        <v>3590</v>
      </c>
    </row>
    <row r="1141" spans="2:2" ht="60">
      <c r="B1141" s="3" t="s">
        <v>3591</v>
      </c>
    </row>
    <row r="1142" spans="2:2" ht="105">
      <c r="B1142" s="48" t="s">
        <v>3592</v>
      </c>
    </row>
    <row r="1143" spans="2:2" ht="60">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20">
      <c r="B1151" s="3" t="s">
        <v>3597</v>
      </c>
    </row>
    <row r="1152" spans="2:2" ht="75">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80">
      <c r="B1161" s="48" t="s">
        <v>3604</v>
      </c>
    </row>
    <row r="1162" spans="2:2" ht="45">
      <c r="B1162" s="48" t="s">
        <v>3605</v>
      </c>
    </row>
    <row r="1163" spans="2:2" ht="165">
      <c r="B1163" s="48" t="s">
        <v>3606</v>
      </c>
    </row>
    <row r="1164" spans="2:2">
      <c r="B1164" s="3" t="s">
        <v>4600</v>
      </c>
    </row>
    <row r="1165" spans="2:2" ht="90">
      <c r="B1165" s="48" t="s">
        <v>3607</v>
      </c>
    </row>
    <row r="1166" spans="2:2" ht="60">
      <c r="B1166" s="3" t="s">
        <v>3608</v>
      </c>
    </row>
    <row r="1167" spans="2:2" ht="165">
      <c r="B1167" s="3" t="s">
        <v>3609</v>
      </c>
    </row>
    <row r="1168" spans="2:2" ht="180">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ht="30">
      <c r="B1175" s="48" t="s">
        <v>3614</v>
      </c>
    </row>
    <row r="1176" spans="2:2">
      <c r="B1176" s="48"/>
    </row>
    <row r="1177" spans="2:2" ht="135">
      <c r="B1177" s="48" t="s">
        <v>3615</v>
      </c>
    </row>
    <row r="1178" spans="2:2" ht="30">
      <c r="B1178" s="48" t="s">
        <v>3616</v>
      </c>
    </row>
    <row r="1179" spans="2:2" ht="75">
      <c r="B1179" s="3" t="s">
        <v>3617</v>
      </c>
    </row>
    <row r="1180" spans="2:2" ht="90">
      <c r="B1180" s="48" t="s">
        <v>3618</v>
      </c>
    </row>
    <row r="1181" spans="2:2" ht="90">
      <c r="B1181" s="3" t="s">
        <v>3619</v>
      </c>
    </row>
    <row r="1182" spans="2:2">
      <c r="B1182" s="3" t="s">
        <v>4600</v>
      </c>
    </row>
    <row r="1183" spans="2:2" ht="75">
      <c r="B1183" s="3" t="s">
        <v>3620</v>
      </c>
    </row>
    <row r="1184" spans="2:2" ht="180">
      <c r="B1184" s="3" t="s">
        <v>3621</v>
      </c>
    </row>
    <row r="1185" spans="2:2">
      <c r="B1185" s="3" t="s">
        <v>3738</v>
      </c>
    </row>
    <row r="1186" spans="2:2" ht="60">
      <c r="B1186" s="3" t="s">
        <v>3622</v>
      </c>
    </row>
    <row r="1187" spans="2:2" ht="45">
      <c r="B1187" s="48" t="s">
        <v>3623</v>
      </c>
    </row>
    <row r="1188" spans="2:2" ht="75">
      <c r="B1188" s="3" t="s">
        <v>3624</v>
      </c>
    </row>
    <row r="1189" spans="2:2" ht="75">
      <c r="B1189" s="48" t="s">
        <v>3625</v>
      </c>
    </row>
    <row r="1190" spans="2:2" ht="90">
      <c r="B1190" s="48" t="s">
        <v>3626</v>
      </c>
    </row>
    <row r="1191" spans="2:2" ht="105">
      <c r="B1191" s="48" t="s">
        <v>3627</v>
      </c>
    </row>
    <row r="1192" spans="2:2">
      <c r="B1192" s="48" t="s">
        <v>3628</v>
      </c>
    </row>
    <row r="1193" spans="2:2" ht="30">
      <c r="B1193" s="48" t="s">
        <v>3629</v>
      </c>
    </row>
    <row r="1194" spans="2:2" ht="30">
      <c r="B1194" s="48" t="s">
        <v>3630</v>
      </c>
    </row>
    <row r="1195" spans="2:2" ht="90">
      <c r="B1195" s="48" t="s">
        <v>3631</v>
      </c>
    </row>
    <row r="1196" spans="2:2" ht="30">
      <c r="B1196" s="48" t="s">
        <v>3632</v>
      </c>
    </row>
    <row r="1197" spans="2:2" ht="90">
      <c r="B1197" s="3" t="s">
        <v>3467</v>
      </c>
    </row>
    <row r="1198" spans="2:2" ht="30">
      <c r="B1198" s="48" t="s">
        <v>3468</v>
      </c>
    </row>
    <row r="1199" spans="2:2" ht="105">
      <c r="B1199" s="3" t="s">
        <v>3469</v>
      </c>
    </row>
    <row r="1200" spans="2:2" ht="30">
      <c r="B1200" s="48" t="s">
        <v>3470</v>
      </c>
    </row>
    <row r="1201" spans="2:2" ht="60">
      <c r="B1201" s="48" t="s">
        <v>3471</v>
      </c>
    </row>
    <row r="1202" spans="2:2" ht="105">
      <c r="B1202" s="3" t="s">
        <v>3472</v>
      </c>
    </row>
    <row r="1203" spans="2:2">
      <c r="B1203" s="3" t="s">
        <v>3473</v>
      </c>
    </row>
    <row r="1204" spans="2:2" ht="75">
      <c r="B1204" s="48" t="s">
        <v>3474</v>
      </c>
    </row>
    <row r="1205" spans="2:2" ht="60">
      <c r="B1205" s="3" t="s">
        <v>3475</v>
      </c>
    </row>
    <row r="1206" spans="2:2" ht="90">
      <c r="B1206" s="48" t="s">
        <v>3476</v>
      </c>
    </row>
    <row r="1207" spans="2:2" ht="45">
      <c r="B1207" s="48" t="s">
        <v>3477</v>
      </c>
    </row>
    <row r="1208" spans="2:2" ht="90">
      <c r="B1208" s="48" t="s">
        <v>3478</v>
      </c>
    </row>
    <row r="1209" spans="2:2" ht="60">
      <c r="B1209" s="48" t="s">
        <v>3479</v>
      </c>
    </row>
    <row r="1210" spans="2:2" ht="135">
      <c r="B1210" s="3" t="s">
        <v>3480</v>
      </c>
    </row>
    <row r="1211" spans="2:2" ht="105">
      <c r="B1211" s="3" t="s">
        <v>3481</v>
      </c>
    </row>
    <row r="1212" spans="2:2" ht="135">
      <c r="B1212" s="3" t="s">
        <v>3482</v>
      </c>
    </row>
    <row r="1213" spans="2:2" ht="60">
      <c r="B1213" s="48" t="s">
        <v>3483</v>
      </c>
    </row>
    <row r="1214" spans="2:2">
      <c r="B1214" s="3" t="s">
        <v>4600</v>
      </c>
    </row>
    <row r="1215" spans="2:2" ht="180">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ht="30">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ht="30">
      <c r="B1236" s="48" t="s">
        <v>3502</v>
      </c>
    </row>
    <row r="1237" spans="2:2">
      <c r="B1237" s="48" t="s">
        <v>3503</v>
      </c>
    </row>
    <row r="1238" spans="2:2">
      <c r="B1238" s="3" t="s">
        <v>3504</v>
      </c>
    </row>
    <row r="1239" spans="2:2" ht="45">
      <c r="B1239" s="3" t="s">
        <v>3505</v>
      </c>
    </row>
    <row r="1240" spans="2:2">
      <c r="B1240" s="3" t="s">
        <v>3506</v>
      </c>
    </row>
    <row r="1241" spans="2:2" ht="60">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45">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45">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ht="30">
      <c r="B1300" s="48" t="s">
        <v>3548</v>
      </c>
    </row>
    <row r="1301" spans="2:2">
      <c r="B1301" s="48"/>
    </row>
    <row r="1302" spans="2:2" ht="90">
      <c r="B1302" s="48" t="s">
        <v>3549</v>
      </c>
    </row>
    <row r="1303" spans="2:2" ht="75">
      <c r="B1303" s="48" t="s">
        <v>3550</v>
      </c>
    </row>
    <row r="1304" spans="2:2" ht="60">
      <c r="B1304" s="48" t="s">
        <v>3551</v>
      </c>
    </row>
    <row r="1305" spans="2:2" ht="30">
      <c r="B1305" s="48" t="s">
        <v>3552</v>
      </c>
    </row>
    <row r="1306" spans="2:2" ht="30">
      <c r="B1306" s="3" t="s">
        <v>3553</v>
      </c>
    </row>
    <row r="1307" spans="2:2" ht="30">
      <c r="B1307" s="48" t="s">
        <v>3554</v>
      </c>
    </row>
    <row r="1308" spans="2:2">
      <c r="B1308" s="48"/>
    </row>
    <row r="1309" spans="2:2">
      <c r="B1309" s="148" t="s">
        <v>3555</v>
      </c>
    </row>
    <row r="1310" spans="2:2">
      <c r="B1310" s="48"/>
    </row>
    <row r="1311" spans="2:2" ht="30">
      <c r="B1311" s="48" t="s">
        <v>3556</v>
      </c>
    </row>
    <row r="1312" spans="2:2">
      <c r="B1312" s="48"/>
    </row>
    <row r="1313" spans="2:2" ht="75">
      <c r="B1313" s="3" t="s">
        <v>3557</v>
      </c>
    </row>
    <row r="1314" spans="2:2" ht="105">
      <c r="B1314" s="48" t="s">
        <v>3558</v>
      </c>
    </row>
    <row r="1315" spans="2:2" ht="150">
      <c r="B1315" s="48" t="s">
        <v>3559</v>
      </c>
    </row>
    <row r="1316" spans="2:2" ht="150">
      <c r="B1316" s="48" t="s">
        <v>3560</v>
      </c>
    </row>
    <row r="1317" spans="2:2" ht="105">
      <c r="B1317" s="3" t="s">
        <v>3561</v>
      </c>
    </row>
    <row r="1318" spans="2:2">
      <c r="B1318" s="48" t="s">
        <v>3562</v>
      </c>
    </row>
    <row r="1319" spans="2:2" ht="75">
      <c r="B1319" s="3" t="s">
        <v>3563</v>
      </c>
    </row>
    <row r="1320" spans="2:2" ht="105">
      <c r="B1320" s="48" t="s">
        <v>3564</v>
      </c>
    </row>
    <row r="1321" spans="2:2" ht="90">
      <c r="B1321" s="48" t="s">
        <v>3565</v>
      </c>
    </row>
    <row r="1322" spans="2:2" ht="75">
      <c r="B1322" s="48" t="s">
        <v>3377</v>
      </c>
    </row>
    <row r="1323" spans="2:2" ht="60">
      <c r="B1323" s="48" t="s">
        <v>3378</v>
      </c>
    </row>
    <row r="1324" spans="2:2" ht="45">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60">
      <c r="B1330" s="3" t="s">
        <v>3385</v>
      </c>
    </row>
    <row r="1331" spans="2:2" ht="90">
      <c r="B1331" s="3" t="s">
        <v>3386</v>
      </c>
    </row>
    <row r="1332" spans="2:2" ht="180">
      <c r="B1332" s="48" t="s">
        <v>3387</v>
      </c>
    </row>
    <row r="1333" spans="2:2">
      <c r="B1333" s="48"/>
    </row>
    <row r="1334" spans="2:2" ht="30">
      <c r="B1334" s="48" t="s">
        <v>3388</v>
      </c>
    </row>
    <row r="1335" spans="2:2">
      <c r="B1335" s="48"/>
    </row>
    <row r="1336" spans="2:2" ht="75">
      <c r="B1336" s="3" t="s">
        <v>3389</v>
      </c>
    </row>
    <row r="1337" spans="2:2" ht="30">
      <c r="B1337" s="48" t="s">
        <v>3390</v>
      </c>
    </row>
    <row r="1338" spans="2:2" ht="30">
      <c r="B1338" s="48" t="s">
        <v>3391</v>
      </c>
    </row>
    <row r="1339" spans="2:2" ht="150">
      <c r="B1339" s="48" t="s">
        <v>3392</v>
      </c>
    </row>
    <row r="1340" spans="2:2" ht="60">
      <c r="B1340" s="3" t="s">
        <v>3393</v>
      </c>
    </row>
    <row r="1341" spans="2:2" ht="45">
      <c r="B1341" s="48" t="s">
        <v>3394</v>
      </c>
    </row>
    <row r="1342" spans="2:2" ht="30">
      <c r="B1342" s="48" t="s">
        <v>3395</v>
      </c>
    </row>
    <row r="1343" spans="2:2">
      <c r="B1343" s="48" t="s">
        <v>3396</v>
      </c>
    </row>
    <row r="1344" spans="2:2" ht="120">
      <c r="B1344" s="48" t="s">
        <v>3397</v>
      </c>
    </row>
    <row r="1345" spans="2:2">
      <c r="B1345" s="3" t="s">
        <v>4600</v>
      </c>
    </row>
    <row r="1346" spans="2:2" ht="105">
      <c r="B1346" s="48" t="s">
        <v>3398</v>
      </c>
    </row>
    <row r="1347" spans="2:2" ht="180">
      <c r="B1347" s="3" t="s">
        <v>3399</v>
      </c>
    </row>
    <row r="1348" spans="2:2">
      <c r="B1348" s="3" t="s">
        <v>4600</v>
      </c>
    </row>
    <row r="1349" spans="2:2" ht="180">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20">
      <c r="B1357" s="48" t="s">
        <v>3404</v>
      </c>
    </row>
    <row r="1358" spans="2:2">
      <c r="B1358" s="3" t="s">
        <v>4598</v>
      </c>
    </row>
    <row r="1359" spans="2:2" ht="105">
      <c r="B1359" s="48" t="s">
        <v>3405</v>
      </c>
    </row>
    <row r="1360" spans="2:2">
      <c r="B1360" s="3" t="s">
        <v>4598</v>
      </c>
    </row>
    <row r="1361" spans="2:2" ht="120">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45">
      <c r="B1369" s="48" t="s">
        <v>3411</v>
      </c>
    </row>
    <row r="1370" spans="2:2" ht="45">
      <c r="B1370" s="48" t="s">
        <v>3412</v>
      </c>
    </row>
    <row r="1371" spans="2:2" ht="90">
      <c r="B1371" s="3" t="s">
        <v>3413</v>
      </c>
    </row>
    <row r="1372" spans="2:2" ht="180">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2055"/>
  <sheetViews>
    <sheetView workbookViewId="0">
      <selection activeCell="B2023" sqref="B2023"/>
    </sheetView>
  </sheetViews>
  <sheetFormatPr defaultRowHeight="15"/>
  <cols>
    <col min="2" max="2" width="128" style="1" customWidth="1"/>
  </cols>
  <sheetData>
    <row r="1" spans="2:23">
      <c r="B1" s="26" t="s">
        <v>6699</v>
      </c>
    </row>
    <row r="2" spans="2:23" ht="18.75">
      <c r="B2" s="254" t="s">
        <v>1664</v>
      </c>
    </row>
    <row r="3" spans="2:23" ht="2.25" customHeight="1">
      <c r="B3" s="57"/>
      <c r="C3" s="46"/>
      <c r="D3" s="46"/>
      <c r="E3" s="46"/>
      <c r="F3" s="46"/>
      <c r="G3" s="46"/>
      <c r="H3" s="46"/>
      <c r="I3" s="46"/>
      <c r="J3" s="46"/>
      <c r="K3" s="1"/>
      <c r="L3" s="1"/>
      <c r="M3" s="1"/>
      <c r="N3" s="1"/>
      <c r="O3" s="1"/>
      <c r="P3" s="1"/>
      <c r="Q3" s="1"/>
      <c r="R3" s="1"/>
      <c r="S3" s="1"/>
      <c r="T3" s="1"/>
      <c r="U3" s="1"/>
      <c r="V3" s="1"/>
      <c r="W3" s="1"/>
    </row>
    <row r="4" spans="2:23" hidden="1">
      <c r="C4" s="46"/>
      <c r="D4" s="46"/>
      <c r="E4" s="46"/>
      <c r="F4" s="46"/>
      <c r="G4" s="46"/>
      <c r="H4" s="46"/>
      <c r="I4" s="46"/>
      <c r="J4" s="46"/>
      <c r="K4" s="1"/>
      <c r="L4" s="1"/>
      <c r="M4" s="1"/>
      <c r="N4" s="1"/>
      <c r="O4" s="1"/>
      <c r="P4" s="1"/>
      <c r="Q4" s="1"/>
      <c r="R4" s="1"/>
      <c r="S4" s="1"/>
      <c r="T4" s="1"/>
      <c r="U4" s="1"/>
      <c r="V4" s="1"/>
      <c r="W4" s="1"/>
    </row>
    <row r="5" spans="2:23" ht="18.75" hidden="1">
      <c r="B5" s="17"/>
      <c r="C5" s="46"/>
      <c r="D5" s="46"/>
      <c r="E5" s="46"/>
      <c r="F5" s="46"/>
      <c r="G5" s="46"/>
      <c r="H5" s="46"/>
      <c r="I5" s="46"/>
      <c r="J5" s="46"/>
      <c r="K5" s="1"/>
      <c r="L5" s="1"/>
      <c r="M5" s="1"/>
      <c r="N5" s="1"/>
      <c r="O5" s="18" t="s">
        <v>6769</v>
      </c>
      <c r="P5" s="1"/>
      <c r="Q5" s="1"/>
      <c r="R5" s="1"/>
      <c r="S5" s="1"/>
      <c r="T5" s="1"/>
      <c r="U5" s="1"/>
      <c r="V5" s="1"/>
      <c r="W5" s="1"/>
    </row>
    <row r="6" spans="2:23" ht="18.75" hidden="1">
      <c r="B6" s="57"/>
      <c r="C6" s="46"/>
      <c r="D6" s="46"/>
      <c r="E6" s="46"/>
      <c r="F6" s="46"/>
      <c r="G6" s="46"/>
      <c r="H6" s="46"/>
      <c r="I6" s="46"/>
      <c r="J6" s="46"/>
      <c r="K6" s="1"/>
      <c r="L6" s="1"/>
      <c r="M6" s="1"/>
      <c r="N6" s="1"/>
      <c r="O6" s="1"/>
      <c r="P6" s="1"/>
      <c r="Q6" s="1"/>
      <c r="R6" s="1"/>
      <c r="S6" s="1"/>
      <c r="T6" s="1"/>
      <c r="U6" s="1"/>
      <c r="V6" s="1"/>
      <c r="W6" s="1"/>
    </row>
    <row r="7" spans="2:23" ht="18.75" hidden="1">
      <c r="B7" s="22"/>
      <c r="C7" s="46"/>
      <c r="D7" s="46"/>
      <c r="E7" s="46"/>
      <c r="F7" s="46"/>
      <c r="G7" s="46"/>
      <c r="H7" s="46"/>
      <c r="I7" s="46"/>
      <c r="J7" s="46"/>
      <c r="K7" s="1"/>
      <c r="L7" s="1"/>
      <c r="M7" s="1"/>
      <c r="N7" s="1"/>
      <c r="O7" s="1"/>
      <c r="P7" s="1"/>
      <c r="Q7" s="1"/>
      <c r="R7" s="1"/>
      <c r="S7" s="1"/>
      <c r="T7" s="1"/>
      <c r="U7" s="1"/>
      <c r="V7" s="1"/>
      <c r="W7" s="1"/>
    </row>
    <row r="8" spans="2:23" ht="18.75" hidden="1">
      <c r="B8" s="17"/>
      <c r="C8" s="46"/>
      <c r="D8" s="46"/>
      <c r="E8" s="46"/>
      <c r="F8" s="46"/>
      <c r="G8" s="46"/>
      <c r="H8" s="46"/>
      <c r="I8" s="46"/>
      <c r="J8" s="46"/>
      <c r="K8" s="1"/>
      <c r="L8" s="1"/>
      <c r="M8" s="1"/>
      <c r="N8" s="1"/>
      <c r="O8" s="1"/>
      <c r="P8" s="1"/>
      <c r="Q8" s="1"/>
      <c r="R8" s="1"/>
      <c r="S8" s="1"/>
      <c r="T8" s="1"/>
      <c r="U8" s="1"/>
      <c r="V8" s="1"/>
      <c r="W8" s="1"/>
    </row>
    <row r="9" spans="2:23" ht="18.75" hidden="1">
      <c r="B9" s="17"/>
      <c r="C9" s="46"/>
      <c r="D9" s="46"/>
      <c r="E9" s="46"/>
      <c r="F9" s="46"/>
      <c r="G9" s="46"/>
      <c r="H9" s="46"/>
      <c r="I9" s="46"/>
      <c r="J9" s="46"/>
      <c r="K9" s="1"/>
      <c r="L9" s="1"/>
      <c r="M9" s="1"/>
      <c r="N9" s="1"/>
      <c r="O9" s="1"/>
      <c r="P9" s="1"/>
      <c r="Q9" s="1"/>
      <c r="R9" s="1"/>
      <c r="S9" s="1"/>
      <c r="T9" s="1"/>
      <c r="U9" s="1"/>
      <c r="V9" s="1"/>
      <c r="W9" s="1"/>
    </row>
    <row r="10" spans="2:23" ht="18.75" hidden="1">
      <c r="B10" s="21"/>
      <c r="C10" s="46"/>
      <c r="D10" s="46"/>
      <c r="E10" s="46"/>
      <c r="F10" s="46"/>
      <c r="G10" s="46"/>
      <c r="H10" s="46"/>
      <c r="I10" s="46"/>
      <c r="J10" s="46"/>
      <c r="K10" s="1"/>
      <c r="L10" s="1"/>
      <c r="M10" s="1"/>
      <c r="N10" s="1"/>
      <c r="O10" s="1"/>
      <c r="P10" s="1"/>
      <c r="Q10" s="1"/>
      <c r="R10" s="1"/>
      <c r="S10" s="1"/>
      <c r="T10" s="1"/>
      <c r="U10" s="1"/>
      <c r="V10" s="1"/>
      <c r="W10" s="1"/>
    </row>
    <row r="11" spans="2:23" hidden="1">
      <c r="B11" s="248"/>
      <c r="C11" s="46"/>
      <c r="D11" s="46"/>
      <c r="E11" s="46"/>
      <c r="F11" s="46"/>
      <c r="G11" s="46"/>
      <c r="H11" s="46"/>
      <c r="I11" s="46"/>
      <c r="J11" s="46"/>
      <c r="K11" s="1"/>
      <c r="L11" s="1"/>
      <c r="M11" s="1"/>
      <c r="N11" s="1"/>
      <c r="O11" s="1"/>
      <c r="P11" s="1"/>
      <c r="Q11" s="1"/>
      <c r="R11" s="1"/>
      <c r="S11" s="1"/>
      <c r="T11" s="1"/>
      <c r="U11" s="1"/>
      <c r="V11" s="1"/>
      <c r="W11" s="1"/>
    </row>
    <row r="12" spans="2:23" ht="18.75" hidden="1">
      <c r="B12" s="64"/>
      <c r="C12" s="46"/>
      <c r="D12" s="46"/>
      <c r="E12" s="46"/>
      <c r="F12" s="46"/>
      <c r="G12" s="46"/>
      <c r="H12" s="46"/>
      <c r="I12" s="46"/>
      <c r="J12" s="46"/>
      <c r="K12" s="1"/>
      <c r="L12" s="1"/>
      <c r="M12" s="1"/>
      <c r="N12" s="1"/>
      <c r="O12" s="1"/>
      <c r="P12" s="1"/>
      <c r="Q12" s="1"/>
      <c r="R12" s="1"/>
      <c r="S12" s="1"/>
      <c r="T12" s="1"/>
      <c r="U12" s="1"/>
      <c r="V12" s="1"/>
      <c r="W12" s="1"/>
    </row>
    <row r="13" spans="2:23" ht="18.75" hidden="1">
      <c r="B13" s="64" t="s">
        <v>6864</v>
      </c>
      <c r="C13" s="46"/>
      <c r="D13" s="46"/>
      <c r="E13" s="46"/>
      <c r="F13" s="46"/>
      <c r="G13" s="46"/>
      <c r="H13" s="46"/>
      <c r="I13" s="46"/>
      <c r="J13" s="46"/>
    </row>
    <row r="14" spans="2:23" ht="18.75">
      <c r="B14" s="64" t="s">
        <v>1670</v>
      </c>
      <c r="C14" s="46"/>
      <c r="D14" s="46"/>
      <c r="E14" s="46"/>
      <c r="F14" s="46"/>
      <c r="G14" s="46"/>
      <c r="H14" s="46"/>
      <c r="I14" s="46"/>
      <c r="J14" s="46"/>
    </row>
    <row r="15" spans="2:23" ht="18.75">
      <c r="B15" s="64" t="s">
        <v>6864</v>
      </c>
      <c r="C15" s="46"/>
      <c r="D15" s="46"/>
      <c r="E15" s="46"/>
      <c r="F15" s="46"/>
      <c r="G15" s="46"/>
      <c r="H15" s="46"/>
      <c r="I15" s="46"/>
      <c r="J15" s="46"/>
    </row>
    <row r="16" spans="2:23" ht="18.75">
      <c r="B16" s="64" t="s">
        <v>1665</v>
      </c>
      <c r="C16" s="46"/>
      <c r="D16" s="46"/>
      <c r="E16" s="46"/>
      <c r="F16" s="46"/>
      <c r="G16" s="46"/>
      <c r="H16" s="46"/>
      <c r="I16" s="46"/>
      <c r="J16" s="37"/>
    </row>
    <row r="17" spans="2:2" ht="18.75">
      <c r="B17" s="64" t="s">
        <v>1666</v>
      </c>
    </row>
    <row r="18" spans="2:2" ht="18.75">
      <c r="B18" s="64" t="s">
        <v>1667</v>
      </c>
    </row>
    <row r="19" spans="2:2" ht="18.75">
      <c r="B19" s="64" t="s">
        <v>1668</v>
      </c>
    </row>
    <row r="20" spans="2:2" ht="18.75">
      <c r="B20" s="64" t="s">
        <v>1669</v>
      </c>
    </row>
    <row r="21" spans="2:2" ht="18.75">
      <c r="B21" s="64"/>
    </row>
    <row r="22" spans="2:2" ht="18.75">
      <c r="B22" s="64" t="s">
        <v>6864</v>
      </c>
    </row>
    <row r="23" spans="2:2" ht="18.75">
      <c r="B23" s="64" t="s">
        <v>1671</v>
      </c>
    </row>
    <row r="24" spans="2:2" ht="18.75">
      <c r="B24" s="64" t="s">
        <v>1672</v>
      </c>
    </row>
    <row r="25" spans="2:2" ht="18.75">
      <c r="B25" s="64" t="s">
        <v>1673</v>
      </c>
    </row>
    <row r="26" spans="2:2" ht="18.75">
      <c r="B26" s="64" t="s">
        <v>1674</v>
      </c>
    </row>
    <row r="27" spans="2:2" ht="18.75">
      <c r="B27" s="64" t="s">
        <v>1675</v>
      </c>
    </row>
    <row r="28" spans="2:2" ht="18.75">
      <c r="B28" s="64" t="s">
        <v>1676</v>
      </c>
    </row>
    <row r="29" spans="2:2" ht="18.75">
      <c r="B29" s="64" t="s">
        <v>1677</v>
      </c>
    </row>
    <row r="30" spans="2:2" ht="18.75">
      <c r="B30" s="64" t="s">
        <v>1678</v>
      </c>
    </row>
    <row r="31" spans="2:2" ht="18.75">
      <c r="B31" s="64" t="s">
        <v>1679</v>
      </c>
    </row>
    <row r="32" spans="2:2" ht="18.75">
      <c r="B32" s="18" t="s">
        <v>1680</v>
      </c>
    </row>
    <row r="33" spans="2:2" ht="18.75">
      <c r="B33" s="18" t="s">
        <v>1681</v>
      </c>
    </row>
    <row r="34" spans="2:2" ht="18.75">
      <c r="B34" s="18" t="s">
        <v>1682</v>
      </c>
    </row>
    <row r="35" spans="2:2" ht="18.75">
      <c r="B35" s="18" t="s">
        <v>1683</v>
      </c>
    </row>
    <row r="36" spans="2:2" ht="18.75">
      <c r="B36" s="21" t="s">
        <v>1684</v>
      </c>
    </row>
    <row r="37" spans="2:2" ht="18.75">
      <c r="B37" s="21" t="s">
        <v>1685</v>
      </c>
    </row>
    <row r="38" spans="2:2" ht="18.75">
      <c r="B38" s="64" t="s">
        <v>1686</v>
      </c>
    </row>
    <row r="39" spans="2:2" ht="18.75">
      <c r="B39" s="64" t="s">
        <v>1687</v>
      </c>
    </row>
    <row r="40" spans="2:2" ht="18.75">
      <c r="B40" s="21" t="s">
        <v>1688</v>
      </c>
    </row>
    <row r="41" spans="2:2" ht="18.75">
      <c r="B41" s="21" t="s">
        <v>1689</v>
      </c>
    </row>
    <row r="42" spans="2:2" ht="18.75">
      <c r="B42" s="21"/>
    </row>
    <row r="43" spans="2:2" ht="18.75">
      <c r="B43" s="21"/>
    </row>
    <row r="44" spans="2:2" ht="18.75">
      <c r="B44" s="21"/>
    </row>
    <row r="45" spans="2:2" ht="18.75">
      <c r="B45" s="21" t="s">
        <v>3026</v>
      </c>
    </row>
    <row r="46" spans="2:2" ht="18.75">
      <c r="B46" s="21" t="s">
        <v>1987</v>
      </c>
    </row>
    <row r="47" spans="2:2" ht="18.75">
      <c r="B47" s="21" t="s">
        <v>1690</v>
      </c>
    </row>
    <row r="48" spans="2:2" ht="18.75">
      <c r="B48" s="21"/>
    </row>
    <row r="49" spans="2:2" ht="0.75" customHeight="1">
      <c r="B49" s="21"/>
    </row>
    <row r="50" spans="2:2" ht="18.75" hidden="1">
      <c r="B50" s="21"/>
    </row>
    <row r="51" spans="2:2" ht="18.75" hidden="1">
      <c r="B51" s="20"/>
    </row>
    <row r="52" spans="2:2" ht="18.75" hidden="1">
      <c r="B52" s="21"/>
    </row>
    <row r="53" spans="2:2" ht="18.75" hidden="1">
      <c r="B53" s="21"/>
    </row>
    <row r="54" spans="2:2" ht="18.75" hidden="1">
      <c r="B54" s="21"/>
    </row>
    <row r="55" spans="2:2" ht="18.75" hidden="1">
      <c r="B55" s="21"/>
    </row>
    <row r="56" spans="2:2" ht="18.75" hidden="1">
      <c r="B56" s="21"/>
    </row>
    <row r="57" spans="2:2" ht="18.75" hidden="1">
      <c r="B57" s="21"/>
    </row>
    <row r="58" spans="2:2" ht="18.75" hidden="1">
      <c r="B58" s="21"/>
    </row>
    <row r="59" spans="2:2" ht="18.75" hidden="1">
      <c r="B59" s="21"/>
    </row>
    <row r="60" spans="2:2" ht="18.75" hidden="1">
      <c r="B60" s="21"/>
    </row>
    <row r="61" spans="2:2" ht="15" hidden="1" customHeight="1">
      <c r="B61" s="21"/>
    </row>
    <row r="62" spans="2:2" ht="18.75" hidden="1">
      <c r="B62" s="21"/>
    </row>
    <row r="63" spans="2:2" hidden="1">
      <c r="B63" s="24"/>
    </row>
    <row r="64" spans="2:2" hidden="1">
      <c r="B64" s="24"/>
    </row>
    <row r="65" spans="2:2" ht="18.75" hidden="1">
      <c r="B65" s="20"/>
    </row>
    <row r="66" spans="2:2" ht="18.75" hidden="1">
      <c r="B66" s="21"/>
    </row>
    <row r="67" spans="2:2" ht="18.75" hidden="1">
      <c r="B67" s="21"/>
    </row>
    <row r="68" spans="2:2" ht="18.75" hidden="1">
      <c r="B68" s="21"/>
    </row>
    <row r="69" spans="2:2" ht="18.75" hidden="1">
      <c r="B69" s="21"/>
    </row>
    <row r="70" spans="2:2" ht="18.75" hidden="1">
      <c r="B70" s="21"/>
    </row>
    <row r="71" spans="2:2" ht="18.75" hidden="1">
      <c r="B71" s="21"/>
    </row>
    <row r="72" spans="2:2" ht="18.75" hidden="1">
      <c r="B72" s="21"/>
    </row>
    <row r="73" spans="2:2" ht="18.75" hidden="1">
      <c r="B73" s="21"/>
    </row>
    <row r="74" spans="2:2" ht="1.5" customHeight="1">
      <c r="B74" s="21"/>
    </row>
    <row r="75" spans="2:2" ht="18.75" hidden="1">
      <c r="B75" s="21"/>
    </row>
    <row r="76" spans="2:2" hidden="1">
      <c r="B76" s="24"/>
    </row>
    <row r="77" spans="2:2" ht="18.75" hidden="1">
      <c r="B77" s="20"/>
    </row>
    <row r="78" spans="2:2" ht="18.75" hidden="1">
      <c r="B78" s="21"/>
    </row>
    <row r="79" spans="2:2" ht="18.75" hidden="1">
      <c r="B79" s="21"/>
    </row>
    <row r="80" spans="2:2" ht="18.75" hidden="1">
      <c r="B80" s="21"/>
    </row>
    <row r="81" spans="2:2" ht="18.75" hidden="1">
      <c r="B81" s="21"/>
    </row>
    <row r="82" spans="2:2" ht="18.75" hidden="1">
      <c r="B82" s="21"/>
    </row>
    <row r="83" spans="2:2" ht="18.75" hidden="1">
      <c r="B83" s="21"/>
    </row>
    <row r="84" spans="2:2" ht="18.75" hidden="1">
      <c r="B84" s="21"/>
    </row>
    <row r="85" spans="2:2" ht="18.75" hidden="1">
      <c r="B85" s="21"/>
    </row>
    <row r="86" spans="2:2" ht="18.75" hidden="1">
      <c r="B86" s="21"/>
    </row>
    <row r="87" spans="2:2" ht="18.75" hidden="1">
      <c r="B87" s="21"/>
    </row>
    <row r="88" spans="2:2" ht="18.75" hidden="1">
      <c r="B88" s="21"/>
    </row>
    <row r="89" spans="2:2" ht="18.75" hidden="1">
      <c r="B89" s="21"/>
    </row>
    <row r="90" spans="2:2" ht="18.75" hidden="1">
      <c r="B90" s="21"/>
    </row>
    <row r="91" spans="2:2" ht="18.75" hidden="1">
      <c r="B91" s="21"/>
    </row>
    <row r="92" spans="2:2" ht="18.75" hidden="1">
      <c r="B92" s="21"/>
    </row>
    <row r="93" spans="2:2" ht="18.75" hidden="1">
      <c r="B93" s="21"/>
    </row>
    <row r="94" spans="2:2" ht="18.75" hidden="1">
      <c r="B94" s="21"/>
    </row>
    <row r="95" spans="2:2" ht="18.75" hidden="1">
      <c r="B95" s="21"/>
    </row>
    <row r="96" spans="2:2" ht="18.75">
      <c r="B96" s="25" t="s">
        <v>1692</v>
      </c>
    </row>
    <row r="97" spans="2:2" ht="18.75">
      <c r="B97" s="25"/>
    </row>
    <row r="98" spans="2:2" ht="18.75">
      <c r="B98" s="25" t="s">
        <v>1693</v>
      </c>
    </row>
    <row r="99" spans="2:2" ht="18.75">
      <c r="B99" s="25" t="s">
        <v>6695</v>
      </c>
    </row>
    <row r="100" spans="2:2" ht="18.75">
      <c r="B100" s="25" t="s">
        <v>1987</v>
      </c>
    </row>
    <row r="101" spans="2:2" ht="18.75">
      <c r="B101" s="25" t="s">
        <v>1988</v>
      </c>
    </row>
    <row r="102" spans="2:2" ht="18.75">
      <c r="B102" s="25" t="s">
        <v>1694</v>
      </c>
    </row>
    <row r="103" spans="2:2" ht="18.75">
      <c r="B103" s="21"/>
    </row>
    <row r="104" spans="2:2" ht="18.75">
      <c r="B104" s="21"/>
    </row>
    <row r="105" spans="2:2" ht="18.75">
      <c r="B105" s="21" t="s">
        <v>6864</v>
      </c>
    </row>
    <row r="106" spans="2:2" ht="18.75">
      <c r="B106" s="16" t="s">
        <v>6853</v>
      </c>
    </row>
    <row r="107" spans="2:2" ht="18.75">
      <c r="B107" s="16" t="s">
        <v>1695</v>
      </c>
    </row>
    <row r="108" spans="2:2" ht="18.75">
      <c r="B108" s="16" t="s">
        <v>1696</v>
      </c>
    </row>
    <row r="109" spans="2:2" ht="18.75">
      <c r="B109" s="16" t="s">
        <v>1697</v>
      </c>
    </row>
    <row r="110" spans="2:2" ht="18.75">
      <c r="B110" s="16" t="s">
        <v>1698</v>
      </c>
    </row>
    <row r="111" spans="2:2" ht="18.75">
      <c r="B111" s="16" t="s">
        <v>1699</v>
      </c>
    </row>
    <row r="112" spans="2:2" ht="18.75">
      <c r="B112" s="21"/>
    </row>
    <row r="113" spans="2:2" ht="18.75">
      <c r="B113" s="64" t="s">
        <v>1700</v>
      </c>
    </row>
    <row r="114" spans="2:2" ht="18.75">
      <c r="B114" s="64"/>
    </row>
    <row r="115" spans="2:2" ht="18.75">
      <c r="B115" s="64" t="s">
        <v>1701</v>
      </c>
    </row>
    <row r="116" spans="2:2" ht="18.75">
      <c r="B116" s="64"/>
    </row>
    <row r="117" spans="2:2" ht="18.75">
      <c r="B117" s="64" t="s">
        <v>1702</v>
      </c>
    </row>
    <row r="118" spans="2:2" ht="18.75">
      <c r="B118" s="64" t="s">
        <v>1703</v>
      </c>
    </row>
    <row r="119" spans="2:2" ht="18.75">
      <c r="B119" s="64" t="s">
        <v>1704</v>
      </c>
    </row>
    <row r="120" spans="2:2" ht="18.75">
      <c r="B120" s="64" t="s">
        <v>1705</v>
      </c>
    </row>
    <row r="121" spans="2:2" ht="18.75">
      <c r="B121" s="64" t="s">
        <v>1706</v>
      </c>
    </row>
    <row r="122" spans="2:2" ht="18.75">
      <c r="B122" s="64" t="s">
        <v>1707</v>
      </c>
    </row>
    <row r="123" spans="2:2" ht="18.75">
      <c r="B123" s="64" t="s">
        <v>1708</v>
      </c>
    </row>
    <row r="124" spans="2:2" ht="18.75">
      <c r="B124" s="64" t="s">
        <v>1709</v>
      </c>
    </row>
    <row r="125" spans="2:2" ht="18.75">
      <c r="B125" s="64" t="s">
        <v>1710</v>
      </c>
    </row>
    <row r="126" spans="2:2" ht="18.75">
      <c r="B126" s="64" t="s">
        <v>1711</v>
      </c>
    </row>
    <row r="127" spans="2:2" ht="18.75">
      <c r="B127" s="64"/>
    </row>
    <row r="128" spans="2:2" ht="18.75">
      <c r="B128" s="64" t="s">
        <v>1712</v>
      </c>
    </row>
    <row r="129" spans="2:2" ht="18.75">
      <c r="B129" s="64"/>
    </row>
    <row r="130" spans="2:2" ht="18.75">
      <c r="B130" s="64" t="s">
        <v>1713</v>
      </c>
    </row>
    <row r="131" spans="2:2" ht="18.75">
      <c r="B131" s="64" t="s">
        <v>1714</v>
      </c>
    </row>
    <row r="132" spans="2:2" ht="18.75">
      <c r="B132" s="64" t="s">
        <v>1715</v>
      </c>
    </row>
    <row r="133" spans="2:2" ht="18.75">
      <c r="B133" s="64" t="s">
        <v>1716</v>
      </c>
    </row>
    <row r="134" spans="2:2" ht="18.75">
      <c r="B134" s="64" t="s">
        <v>1717</v>
      </c>
    </row>
    <row r="135" spans="2:2" ht="18.75">
      <c r="B135" s="64" t="s">
        <v>1718</v>
      </c>
    </row>
    <row r="136" spans="2:2" ht="18.75">
      <c r="B136" s="64" t="s">
        <v>1719</v>
      </c>
    </row>
    <row r="137" spans="2:2" ht="18.75">
      <c r="B137" s="64" t="s">
        <v>1720</v>
      </c>
    </row>
    <row r="138" spans="2:2" ht="2.25" customHeight="1">
      <c r="B138" s="64"/>
    </row>
    <row r="139" spans="2:2" ht="18.75" hidden="1">
      <c r="B139" s="64" t="s">
        <v>6864</v>
      </c>
    </row>
    <row r="140" spans="2:2" ht="18.75" hidden="1">
      <c r="B140" s="64">
        <v>2</v>
      </c>
    </row>
    <row r="141" spans="2:2" ht="18.75">
      <c r="B141" s="250" t="s">
        <v>1721</v>
      </c>
    </row>
    <row r="142" spans="2:2" ht="18.75">
      <c r="B142" s="116"/>
    </row>
    <row r="143" spans="2:2" ht="18.75">
      <c r="B143" s="64" t="s">
        <v>6851</v>
      </c>
    </row>
    <row r="144" spans="2:2" ht="18.75">
      <c r="B144" s="64"/>
    </row>
    <row r="145" spans="2:2" ht="18.75">
      <c r="B145" s="64" t="s">
        <v>1722</v>
      </c>
    </row>
    <row r="146" spans="2:2" ht="18.75">
      <c r="B146" s="64" t="s">
        <v>1723</v>
      </c>
    </row>
    <row r="147" spans="2:2" ht="18.75">
      <c r="B147" s="64" t="s">
        <v>1582</v>
      </c>
    </row>
    <row r="148" spans="2:2" ht="18.75">
      <c r="B148" s="64"/>
    </row>
    <row r="149" spans="2:2" ht="18.75">
      <c r="B149" s="64" t="s">
        <v>1724</v>
      </c>
    </row>
    <row r="150" spans="2:2" ht="18.75">
      <c r="B150" s="64" t="s">
        <v>1725</v>
      </c>
    </row>
    <row r="151" spans="2:2" ht="18.75">
      <c r="B151" s="64" t="s">
        <v>1726</v>
      </c>
    </row>
    <row r="152" spans="2:2" ht="18.75">
      <c r="B152" s="64" t="s">
        <v>1727</v>
      </c>
    </row>
    <row r="153" spans="2:2" ht="18.75">
      <c r="B153" s="64" t="s">
        <v>1728</v>
      </c>
    </row>
    <row r="154" spans="2:2" ht="18.75">
      <c r="B154" s="64" t="s">
        <v>1729</v>
      </c>
    </row>
    <row r="155" spans="2:2" ht="18.75">
      <c r="B155" s="64" t="s">
        <v>1730</v>
      </c>
    </row>
    <row r="156" spans="2:2" ht="18.75">
      <c r="B156" s="64" t="s">
        <v>1731</v>
      </c>
    </row>
    <row r="157" spans="2:2" ht="18.75">
      <c r="B157" s="64" t="s">
        <v>1732</v>
      </c>
    </row>
    <row r="158" spans="2:2" ht="18.75">
      <c r="B158" s="64" t="s">
        <v>1733</v>
      </c>
    </row>
    <row r="159" spans="2:2" ht="18.75">
      <c r="B159" s="64" t="s">
        <v>1734</v>
      </c>
    </row>
    <row r="160" spans="2:2" ht="18.75">
      <c r="B160" s="64" t="s">
        <v>1735</v>
      </c>
    </row>
    <row r="161" spans="2:2" ht="18.75">
      <c r="B161" s="64" t="s">
        <v>1736</v>
      </c>
    </row>
    <row r="162" spans="2:2" ht="18.75">
      <c r="B162" s="64" t="s">
        <v>1737</v>
      </c>
    </row>
    <row r="163" spans="2:2" ht="18.75">
      <c r="B163" s="64" t="s">
        <v>1731</v>
      </c>
    </row>
    <row r="164" spans="2:2" ht="18.75">
      <c r="B164" s="64" t="s">
        <v>1732</v>
      </c>
    </row>
    <row r="165" spans="2:2" ht="18.75">
      <c r="B165" s="64" t="s">
        <v>1733</v>
      </c>
    </row>
    <row r="166" spans="2:2" ht="18.75">
      <c r="B166" s="64" t="s">
        <v>1734</v>
      </c>
    </row>
    <row r="167" spans="2:2" ht="18.75">
      <c r="B167" s="64" t="s">
        <v>1738</v>
      </c>
    </row>
    <row r="168" spans="2:2" ht="18.75">
      <c r="B168" s="64" t="s">
        <v>1739</v>
      </c>
    </row>
    <row r="169" spans="2:2" ht="18.75">
      <c r="B169" s="64" t="s">
        <v>1740</v>
      </c>
    </row>
    <row r="170" spans="2:2" ht="18.75">
      <c r="B170" s="64" t="s">
        <v>1741</v>
      </c>
    </row>
    <row r="171" spans="2:2" ht="18.75">
      <c r="B171" s="64" t="s">
        <v>1742</v>
      </c>
    </row>
    <row r="172" spans="2:2" ht="18.75">
      <c r="B172" s="64" t="s">
        <v>1743</v>
      </c>
    </row>
    <row r="173" spans="2:2" ht="18.75">
      <c r="B173" s="64" t="s">
        <v>1744</v>
      </c>
    </row>
    <row r="174" spans="2:2" ht="18.75">
      <c r="B174" s="64" t="s">
        <v>1745</v>
      </c>
    </row>
    <row r="175" spans="2:2" ht="18.75">
      <c r="B175" s="64" t="s">
        <v>1746</v>
      </c>
    </row>
    <row r="176" spans="2:2" ht="18.75">
      <c r="B176" s="64" t="s">
        <v>1747</v>
      </c>
    </row>
    <row r="177" spans="2:2" ht="18.75">
      <c r="B177" s="250" t="s">
        <v>1748</v>
      </c>
    </row>
    <row r="178" spans="2:2" ht="18.75">
      <c r="B178" s="64" t="s">
        <v>1749</v>
      </c>
    </row>
    <row r="179" spans="2:2" ht="18.75">
      <c r="B179" s="64" t="s">
        <v>1750</v>
      </c>
    </row>
    <row r="180" spans="2:2" ht="18.75">
      <c r="B180" s="64" t="s">
        <v>1751</v>
      </c>
    </row>
    <row r="181" spans="2:2" ht="18.75">
      <c r="B181" s="64" t="s">
        <v>1752</v>
      </c>
    </row>
    <row r="182" spans="2:2" ht="18.75">
      <c r="B182" s="64" t="s">
        <v>1753</v>
      </c>
    </row>
    <row r="183" spans="2:2" ht="18.75">
      <c r="B183" s="64" t="s">
        <v>1754</v>
      </c>
    </row>
    <row r="184" spans="2:2" ht="18.75">
      <c r="B184" s="64" t="e">
        <f ca="1">- адрес электронной почты администрации муниципального образования</f>
        <v>#NAME?</v>
      </c>
    </row>
    <row r="185" spans="2:2" ht="18.75">
      <c r="B185" s="64" t="s">
        <v>1755</v>
      </c>
    </row>
    <row r="186" spans="2:2" ht="18.75">
      <c r="B186" s="64">
        <v>3</v>
      </c>
    </row>
    <row r="187" spans="2:2" ht="18.75">
      <c r="B187" s="64" t="e">
        <f ca="1">- адрес электронной почты отдела архитектуры и градостроительства</f>
        <v>#NAME?</v>
      </c>
    </row>
    <row r="188" spans="2:2" ht="18.75">
      <c r="B188" s="64" t="s">
        <v>1756</v>
      </c>
    </row>
    <row r="189" spans="2:2" ht="18.75">
      <c r="B189" s="64" t="s">
        <v>1757</v>
      </c>
    </row>
    <row r="190" spans="2:2" ht="18.75">
      <c r="B190" s="64" t="s">
        <v>1758</v>
      </c>
    </row>
    <row r="191" spans="2:2" ht="18.75">
      <c r="B191" s="64" t="s">
        <v>1759</v>
      </c>
    </row>
    <row r="192" spans="2:2" ht="18.75">
      <c r="B192" s="64" t="s">
        <v>1760</v>
      </c>
    </row>
    <row r="193" spans="2:2" ht="18.75">
      <c r="B193" s="64" t="s">
        <v>1761</v>
      </c>
    </row>
    <row r="194" spans="2:2" ht="18.75">
      <c r="B194" s="64" t="s">
        <v>1762</v>
      </c>
    </row>
    <row r="195" spans="2:2" ht="18.75">
      <c r="B195" s="64" t="s">
        <v>1763</v>
      </c>
    </row>
    <row r="196" spans="2:2" ht="18.75">
      <c r="B196" s="64" t="s">
        <v>1764</v>
      </c>
    </row>
    <row r="197" spans="2:2" ht="18.75">
      <c r="B197" s="64" t="s">
        <v>1765</v>
      </c>
    </row>
    <row r="198" spans="2:2" ht="18.75">
      <c r="B198" s="64" t="s">
        <v>1766</v>
      </c>
    </row>
    <row r="199" spans="2:2" ht="18.75">
      <c r="B199" s="64" t="s">
        <v>1767</v>
      </c>
    </row>
    <row r="200" spans="2:2" ht="18.75">
      <c r="B200" s="64" t="s">
        <v>1768</v>
      </c>
    </row>
    <row r="201" spans="2:2" ht="18.75">
      <c r="B201" s="64" t="s">
        <v>1747</v>
      </c>
    </row>
    <row r="202" spans="2:2" ht="18.75">
      <c r="B202" s="64" t="s">
        <v>1769</v>
      </c>
    </row>
    <row r="203" spans="2:2" ht="18.75">
      <c r="B203" s="64"/>
    </row>
    <row r="204" spans="2:2" ht="18.75">
      <c r="B204" s="64" t="s">
        <v>1770</v>
      </c>
    </row>
    <row r="205" spans="2:2" ht="18.75">
      <c r="B205" s="64" t="s">
        <v>1771</v>
      </c>
    </row>
    <row r="206" spans="2:2" ht="18.75">
      <c r="B206" s="64" t="s">
        <v>6864</v>
      </c>
    </row>
    <row r="207" spans="2:2" ht="18.75">
      <c r="B207" s="64" t="s">
        <v>1772</v>
      </c>
    </row>
    <row r="208" spans="2:2" ht="18.75">
      <c r="B208" s="64" t="s">
        <v>1773</v>
      </c>
    </row>
    <row r="209" spans="2:2" ht="18.75">
      <c r="B209" s="64" t="s">
        <v>1774</v>
      </c>
    </row>
    <row r="210" spans="2:2" ht="18.75">
      <c r="B210" s="64" t="s">
        <v>1775</v>
      </c>
    </row>
    <row r="211" spans="2:2" ht="18.75">
      <c r="B211" s="64" t="s">
        <v>1776</v>
      </c>
    </row>
    <row r="212" spans="2:2" ht="18.75">
      <c r="B212" s="64" t="s">
        <v>1777</v>
      </c>
    </row>
    <row r="213" spans="2:2" ht="18.75">
      <c r="B213" s="64" t="s">
        <v>1778</v>
      </c>
    </row>
    <row r="214" spans="2:2" ht="18.75">
      <c r="B214" s="64"/>
    </row>
    <row r="215" spans="2:2" ht="18.75">
      <c r="B215" s="64" t="s">
        <v>1779</v>
      </c>
    </row>
    <row r="216" spans="2:2" ht="18.75">
      <c r="B216" s="64" t="s">
        <v>1780</v>
      </c>
    </row>
    <row r="217" spans="2:2" ht="18.75">
      <c r="B217" s="116" t="s">
        <v>6864</v>
      </c>
    </row>
    <row r="218" spans="2:2" ht="18.75">
      <c r="B218" s="116" t="s">
        <v>1781</v>
      </c>
    </row>
    <row r="219" spans="2:2" ht="18.75">
      <c r="B219" s="116" t="s">
        <v>1782</v>
      </c>
    </row>
    <row r="220" spans="2:2" ht="18.75">
      <c r="B220" s="64" t="s">
        <v>1783</v>
      </c>
    </row>
    <row r="221" spans="2:2" ht="18.75">
      <c r="B221" s="64" t="s">
        <v>1784</v>
      </c>
    </row>
    <row r="222" spans="2:2" ht="18.75">
      <c r="B222" s="64"/>
    </row>
    <row r="223" spans="2:2" ht="18.75">
      <c r="B223" s="64" t="s">
        <v>1785</v>
      </c>
    </row>
    <row r="224" spans="2:2" ht="18.75">
      <c r="B224" s="64" t="s">
        <v>1786</v>
      </c>
    </row>
    <row r="225" spans="2:2" ht="18.75">
      <c r="B225" s="64"/>
    </row>
    <row r="226" spans="2:2" ht="18.75">
      <c r="B226" s="64" t="s">
        <v>6864</v>
      </c>
    </row>
    <row r="227" spans="2:2" ht="18.75">
      <c r="B227" s="64" t="s">
        <v>1787</v>
      </c>
    </row>
    <row r="228" spans="2:2" ht="18.75">
      <c r="B228" s="64" t="s">
        <v>1788</v>
      </c>
    </row>
    <row r="229" spans="2:2" ht="18.75">
      <c r="B229" s="64" t="s">
        <v>1789</v>
      </c>
    </row>
    <row r="230" spans="2:2" ht="18.75">
      <c r="B230" s="64" t="s">
        <v>1790</v>
      </c>
    </row>
    <row r="231" spans="2:2" ht="18.75">
      <c r="B231" s="64" t="s">
        <v>1791</v>
      </c>
    </row>
    <row r="232" spans="2:2" ht="18.75">
      <c r="B232" s="64">
        <v>4</v>
      </c>
    </row>
    <row r="233" spans="2:2" ht="18.75">
      <c r="B233" s="64" t="s">
        <v>1792</v>
      </c>
    </row>
    <row r="234" spans="2:2" ht="18.75">
      <c r="B234" s="64" t="s">
        <v>1793</v>
      </c>
    </row>
    <row r="235" spans="2:2" ht="18.75">
      <c r="B235" s="64" t="s">
        <v>1794</v>
      </c>
    </row>
    <row r="236" spans="2:2" ht="18.75">
      <c r="B236" s="64" t="s">
        <v>1795</v>
      </c>
    </row>
    <row r="237" spans="2:2" ht="18.75">
      <c r="B237" s="64" t="s">
        <v>1796</v>
      </c>
    </row>
    <row r="238" spans="2:2" ht="18.75">
      <c r="B238" s="64" t="s">
        <v>1747</v>
      </c>
    </row>
    <row r="239" spans="2:2" ht="18.75">
      <c r="B239" s="64" t="s">
        <v>1797</v>
      </c>
    </row>
    <row r="240" spans="2:2" ht="18.75">
      <c r="B240" s="64" t="s">
        <v>1798</v>
      </c>
    </row>
    <row r="241" spans="2:2" ht="18.75">
      <c r="B241" s="64" t="s">
        <v>1799</v>
      </c>
    </row>
    <row r="242" spans="2:2" ht="18.75">
      <c r="B242" s="64" t="s">
        <v>1800</v>
      </c>
    </row>
    <row r="243" spans="2:2" ht="18.75">
      <c r="B243" s="64" t="s">
        <v>1801</v>
      </c>
    </row>
    <row r="244" spans="2:2" ht="18.75">
      <c r="B244" s="64" t="s">
        <v>1802</v>
      </c>
    </row>
    <row r="245" spans="2:2" ht="18.75">
      <c r="B245" s="64" t="s">
        <v>1803</v>
      </c>
    </row>
    <row r="246" spans="2:2" ht="18.75">
      <c r="B246" s="64" t="s">
        <v>1804</v>
      </c>
    </row>
    <row r="247" spans="2:2" ht="18.75">
      <c r="B247" s="64" t="s">
        <v>1805</v>
      </c>
    </row>
    <row r="248" spans="2:2" ht="18.75">
      <c r="B248" s="64" t="s">
        <v>1806</v>
      </c>
    </row>
    <row r="249" spans="2:2" ht="18.75">
      <c r="B249" s="64" t="s">
        <v>1807</v>
      </c>
    </row>
    <row r="250" spans="2:2" ht="18.75">
      <c r="B250" s="64" t="s">
        <v>1808</v>
      </c>
    </row>
    <row r="251" spans="2:2" ht="18.75">
      <c r="B251" s="116" t="s">
        <v>1809</v>
      </c>
    </row>
    <row r="252" spans="2:2" ht="18.75">
      <c r="B252" s="64" t="s">
        <v>1810</v>
      </c>
    </row>
    <row r="253" spans="2:2" ht="18.75">
      <c r="B253" s="64"/>
    </row>
    <row r="254" spans="2:2" ht="18.75">
      <c r="B254" s="64" t="s">
        <v>1811</v>
      </c>
    </row>
    <row r="255" spans="2:2" ht="18.75">
      <c r="B255" s="64"/>
    </row>
    <row r="256" spans="2:2" ht="18.75">
      <c r="B256" s="64" t="s">
        <v>1812</v>
      </c>
    </row>
    <row r="257" spans="2:2" ht="18.75">
      <c r="B257" s="64" t="s">
        <v>1813</v>
      </c>
    </row>
    <row r="258" spans="2:2" ht="18.75">
      <c r="B258" s="64" t="s">
        <v>1814</v>
      </c>
    </row>
    <row r="259" spans="2:2" ht="18.75">
      <c r="B259" s="64" t="s">
        <v>1815</v>
      </c>
    </row>
    <row r="260" spans="2:2" ht="18.75">
      <c r="B260" s="64" t="s">
        <v>1816</v>
      </c>
    </row>
    <row r="261" spans="2:2" ht="18.75">
      <c r="B261" s="64" t="s">
        <v>1817</v>
      </c>
    </row>
    <row r="262" spans="2:2" ht="18.75">
      <c r="B262" s="64" t="s">
        <v>1818</v>
      </c>
    </row>
    <row r="263" spans="2:2" ht="18.75">
      <c r="B263" s="64" t="s">
        <v>1819</v>
      </c>
    </row>
    <row r="264" spans="2:2" ht="18.75">
      <c r="B264" s="64" t="s">
        <v>1820</v>
      </c>
    </row>
    <row r="265" spans="2:2" ht="18.75">
      <c r="B265" s="64" t="s">
        <v>1821</v>
      </c>
    </row>
    <row r="266" spans="2:2" ht="18.75">
      <c r="B266" s="64" t="s">
        <v>1822</v>
      </c>
    </row>
    <row r="267" spans="2:2" ht="18.75">
      <c r="B267" s="64" t="s">
        <v>1823</v>
      </c>
    </row>
    <row r="268" spans="2:2" ht="18.75">
      <c r="B268" s="64" t="s">
        <v>1824</v>
      </c>
    </row>
    <row r="269" spans="2:2" ht="18.75">
      <c r="B269" s="64" t="s">
        <v>6864</v>
      </c>
    </row>
    <row r="270" spans="2:2" ht="18.75">
      <c r="B270" s="64" t="s">
        <v>1825</v>
      </c>
    </row>
    <row r="271" spans="2:2" ht="18.75">
      <c r="B271" s="64" t="s">
        <v>1826</v>
      </c>
    </row>
    <row r="272" spans="2:2" ht="18.75">
      <c r="B272" s="64" t="s">
        <v>1827</v>
      </c>
    </row>
    <row r="273" spans="2:2" ht="18.75">
      <c r="B273" s="64" t="s">
        <v>1828</v>
      </c>
    </row>
    <row r="274" spans="2:2" ht="18.75">
      <c r="B274" s="64" t="s">
        <v>1829</v>
      </c>
    </row>
    <row r="275" spans="2:2" ht="18.75">
      <c r="B275" s="64" t="s">
        <v>1830</v>
      </c>
    </row>
    <row r="276" spans="2:2" ht="18.75">
      <c r="B276" s="64" t="s">
        <v>1831</v>
      </c>
    </row>
    <row r="277" spans="2:2" ht="18.75">
      <c r="B277" s="64">
        <v>5</v>
      </c>
    </row>
    <row r="278" spans="2:2" ht="18.75">
      <c r="B278" s="64" t="s">
        <v>1832</v>
      </c>
    </row>
    <row r="279" spans="2:2" ht="18.75">
      <c r="B279" s="64"/>
    </row>
    <row r="280" spans="2:2" ht="18.75">
      <c r="B280" s="64" t="s">
        <v>1833</v>
      </c>
    </row>
    <row r="281" spans="2:2" ht="18.75">
      <c r="B281" s="64" t="s">
        <v>1834</v>
      </c>
    </row>
    <row r="282" spans="2:2" ht="18.75">
      <c r="B282" s="64" t="s">
        <v>1835</v>
      </c>
    </row>
    <row r="283" spans="2:2" ht="18.75">
      <c r="B283" s="64" t="s">
        <v>1836</v>
      </c>
    </row>
    <row r="284" spans="2:2" ht="18.75">
      <c r="B284" s="64" t="s">
        <v>1837</v>
      </c>
    </row>
    <row r="285" spans="2:2" ht="18.75">
      <c r="B285" s="64" t="s">
        <v>1838</v>
      </c>
    </row>
    <row r="286" spans="2:2" ht="18.75">
      <c r="B286" s="64"/>
    </row>
    <row r="287" spans="2:2" ht="18.75">
      <c r="B287" s="64" t="s">
        <v>1839</v>
      </c>
    </row>
    <row r="288" spans="2:2" ht="18.75">
      <c r="B288" s="64"/>
    </row>
    <row r="289" spans="2:2" ht="18.75">
      <c r="B289" s="64" t="s">
        <v>1840</v>
      </c>
    </row>
    <row r="290" spans="2:2" ht="18.75">
      <c r="B290" s="64" t="s">
        <v>1841</v>
      </c>
    </row>
    <row r="291" spans="2:2" ht="18.75">
      <c r="B291" s="64" t="s">
        <v>1842</v>
      </c>
    </row>
    <row r="292" spans="2:2" ht="18.75">
      <c r="B292" s="64" t="s">
        <v>1843</v>
      </c>
    </row>
    <row r="293" spans="2:2" ht="18.75">
      <c r="B293" s="64"/>
    </row>
    <row r="294" spans="2:2" ht="18.75">
      <c r="B294" s="64" t="s">
        <v>1844</v>
      </c>
    </row>
    <row r="295" spans="2:2" ht="18.75">
      <c r="B295" s="64"/>
    </row>
    <row r="296" spans="2:2" ht="18.75">
      <c r="B296" s="64" t="s">
        <v>1845</v>
      </c>
    </row>
    <row r="297" spans="2:2" ht="18.75">
      <c r="B297" s="64" t="s">
        <v>1846</v>
      </c>
    </row>
    <row r="298" spans="2:2" ht="18.75">
      <c r="B298" s="64" t="s">
        <v>1847</v>
      </c>
    </row>
    <row r="299" spans="2:2" ht="18.75">
      <c r="B299" s="116" t="s">
        <v>1848</v>
      </c>
    </row>
    <row r="300" spans="2:2" ht="18.75">
      <c r="B300" s="64" t="s">
        <v>1849</v>
      </c>
    </row>
    <row r="301" spans="2:2" ht="18.75">
      <c r="B301" s="64" t="s">
        <v>1850</v>
      </c>
    </row>
    <row r="302" spans="2:2" ht="18.75">
      <c r="B302" s="64" t="s">
        <v>1851</v>
      </c>
    </row>
    <row r="303" spans="2:2" ht="18.75">
      <c r="B303" s="64" t="s">
        <v>1852</v>
      </c>
    </row>
    <row r="304" spans="2:2" ht="18.75">
      <c r="B304" s="64" t="s">
        <v>1853</v>
      </c>
    </row>
    <row r="305" spans="2:2" ht="18.75">
      <c r="B305" s="64" t="s">
        <v>1854</v>
      </c>
    </row>
    <row r="306" spans="2:2" ht="18.75">
      <c r="B306" s="64" t="s">
        <v>1855</v>
      </c>
    </row>
    <row r="307" spans="2:2" ht="18.75">
      <c r="B307" s="64" t="s">
        <v>1856</v>
      </c>
    </row>
    <row r="308" spans="2:2" ht="18.75">
      <c r="B308" s="64" t="s">
        <v>1857</v>
      </c>
    </row>
    <row r="309" spans="2:2" ht="18.75">
      <c r="B309" s="64" t="s">
        <v>1858</v>
      </c>
    </row>
    <row r="310" spans="2:2" ht="18.75">
      <c r="B310" s="64" t="s">
        <v>1859</v>
      </c>
    </row>
    <row r="311" spans="2:2" ht="18.75">
      <c r="B311" s="64" t="s">
        <v>1860</v>
      </c>
    </row>
    <row r="312" spans="2:2" ht="18.75">
      <c r="B312" s="64" t="s">
        <v>1861</v>
      </c>
    </row>
    <row r="313" spans="2:2" ht="18.75">
      <c r="B313" s="64" t="s">
        <v>1862</v>
      </c>
    </row>
    <row r="314" spans="2:2" ht="18.75">
      <c r="B314" s="64" t="s">
        <v>1863</v>
      </c>
    </row>
    <row r="315" spans="2:2" ht="18.75">
      <c r="B315" s="64" t="s">
        <v>1864</v>
      </c>
    </row>
    <row r="316" spans="2:2" ht="18.75">
      <c r="B316" s="64" t="s">
        <v>1865</v>
      </c>
    </row>
    <row r="317" spans="2:2" ht="18.75">
      <c r="B317" s="64" t="s">
        <v>1866</v>
      </c>
    </row>
    <row r="318" spans="2:2" ht="18.75">
      <c r="B318" s="64" t="s">
        <v>1867</v>
      </c>
    </row>
    <row r="319" spans="2:2" ht="18.75">
      <c r="B319" s="64" t="s">
        <v>1868</v>
      </c>
    </row>
    <row r="320" spans="2:2" ht="18.75">
      <c r="B320" s="64" t="s">
        <v>1869</v>
      </c>
    </row>
    <row r="321" spans="2:2" ht="18.75">
      <c r="B321" s="64" t="s">
        <v>1870</v>
      </c>
    </row>
    <row r="322" spans="2:2" ht="18.75">
      <c r="B322" s="64">
        <v>6</v>
      </c>
    </row>
    <row r="323" spans="2:2" ht="18.75">
      <c r="B323" s="64" t="s">
        <v>1871</v>
      </c>
    </row>
    <row r="324" spans="2:2" ht="18.75">
      <c r="B324" s="64" t="s">
        <v>1872</v>
      </c>
    </row>
    <row r="325" spans="2:2" ht="18.75">
      <c r="B325" s="64" t="s">
        <v>1873</v>
      </c>
    </row>
    <row r="326" spans="2:2" ht="18.75">
      <c r="B326" s="64" t="s">
        <v>1874</v>
      </c>
    </row>
    <row r="327" spans="2:2" ht="18.75">
      <c r="B327" s="64" t="s">
        <v>1875</v>
      </c>
    </row>
    <row r="328" spans="2:2" ht="18.75">
      <c r="B328" s="64" t="s">
        <v>1876</v>
      </c>
    </row>
    <row r="329" spans="2:2" ht="18.75">
      <c r="B329" s="64" t="s">
        <v>1877</v>
      </c>
    </row>
    <row r="330" spans="2:2" ht="18.75">
      <c r="B330" s="64" t="s">
        <v>1878</v>
      </c>
    </row>
    <row r="331" spans="2:2" ht="18.75">
      <c r="B331" s="64" t="s">
        <v>1879</v>
      </c>
    </row>
    <row r="332" spans="2:2" ht="18.75">
      <c r="B332" s="64" t="s">
        <v>1880</v>
      </c>
    </row>
    <row r="333" spans="2:2" ht="18.75">
      <c r="B333" s="64" t="s">
        <v>1881</v>
      </c>
    </row>
    <row r="334" spans="2:2" ht="18.75">
      <c r="B334" s="64" t="s">
        <v>1882</v>
      </c>
    </row>
    <row r="335" spans="2:2" ht="18.75">
      <c r="B335" s="64" t="s">
        <v>1883</v>
      </c>
    </row>
    <row r="336" spans="2:2" ht="18.75">
      <c r="B336" s="64" t="s">
        <v>1884</v>
      </c>
    </row>
    <row r="337" spans="2:2" ht="18.75">
      <c r="B337" s="64" t="s">
        <v>1885</v>
      </c>
    </row>
    <row r="338" spans="2:2" ht="18.75">
      <c r="B338" s="64" t="s">
        <v>1886</v>
      </c>
    </row>
    <row r="339" spans="2:2" ht="18.75">
      <c r="B339" s="64" t="s">
        <v>1887</v>
      </c>
    </row>
    <row r="340" spans="2:2" ht="18.75">
      <c r="B340" s="64"/>
    </row>
    <row r="341" spans="2:2" ht="18.75">
      <c r="B341" s="64" t="s">
        <v>1888</v>
      </c>
    </row>
    <row r="342" spans="2:2" ht="18.75">
      <c r="B342" s="64" t="s">
        <v>1889</v>
      </c>
    </row>
    <row r="343" spans="2:2" ht="18.75">
      <c r="B343" s="64" t="s">
        <v>1890</v>
      </c>
    </row>
    <row r="344" spans="2:2" ht="18.75">
      <c r="B344" s="64" t="s">
        <v>1891</v>
      </c>
    </row>
    <row r="345" spans="2:2" ht="18.75">
      <c r="B345" s="64" t="s">
        <v>1892</v>
      </c>
    </row>
    <row r="346" spans="2:2" ht="18.75">
      <c r="B346" s="64" t="s">
        <v>1893</v>
      </c>
    </row>
    <row r="347" spans="2:2" ht="18.75">
      <c r="B347" s="64" t="s">
        <v>1894</v>
      </c>
    </row>
    <row r="348" spans="2:2" ht="18.75">
      <c r="B348" s="64"/>
    </row>
    <row r="349" spans="2:2" ht="18.75">
      <c r="B349" s="64" t="s">
        <v>1895</v>
      </c>
    </row>
    <row r="350" spans="2:2" ht="18.75">
      <c r="B350" s="64" t="s">
        <v>1896</v>
      </c>
    </row>
    <row r="351" spans="2:2" ht="18.75">
      <c r="B351" s="64" t="s">
        <v>1897</v>
      </c>
    </row>
    <row r="352" spans="2:2" ht="18.75">
      <c r="B352" s="64" t="s">
        <v>1898</v>
      </c>
    </row>
    <row r="353" spans="2:2" ht="18.75">
      <c r="B353" s="64" t="s">
        <v>1899</v>
      </c>
    </row>
    <row r="354" spans="2:2" ht="18.75">
      <c r="B354" s="64" t="s">
        <v>1900</v>
      </c>
    </row>
    <row r="355" spans="2:2" ht="18.75">
      <c r="B355" s="64" t="s">
        <v>1901</v>
      </c>
    </row>
    <row r="356" spans="2:2" ht="18.75">
      <c r="B356" s="64" t="s">
        <v>1902</v>
      </c>
    </row>
    <row r="357" spans="2:2" ht="18.75">
      <c r="B357" s="64" t="s">
        <v>1903</v>
      </c>
    </row>
    <row r="358" spans="2:2" ht="18.75">
      <c r="B358" s="64" t="s">
        <v>1904</v>
      </c>
    </row>
    <row r="359" spans="2:2" ht="18.75">
      <c r="B359" s="64" t="s">
        <v>1905</v>
      </c>
    </row>
    <row r="360" spans="2:2" ht="18.75">
      <c r="B360" s="64" t="s">
        <v>1906</v>
      </c>
    </row>
    <row r="361" spans="2:2" ht="18.75">
      <c r="B361" s="64" t="s">
        <v>1907</v>
      </c>
    </row>
    <row r="362" spans="2:2" ht="18.75">
      <c r="B362" s="64" t="s">
        <v>1908</v>
      </c>
    </row>
    <row r="363" spans="2:2" ht="18.75">
      <c r="B363" s="64" t="s">
        <v>1909</v>
      </c>
    </row>
    <row r="364" spans="2:2" ht="18.75">
      <c r="B364" s="64" t="s">
        <v>1910</v>
      </c>
    </row>
    <row r="365" spans="2:2" ht="18.75">
      <c r="B365" s="64" t="s">
        <v>1911</v>
      </c>
    </row>
    <row r="366" spans="2:2" ht="18.75">
      <c r="B366" s="64" t="s">
        <v>1912</v>
      </c>
    </row>
    <row r="367" spans="2:2" ht="18.75">
      <c r="B367" s="64">
        <v>7</v>
      </c>
    </row>
    <row r="368" spans="2:2" ht="18.75">
      <c r="B368" s="64" t="s">
        <v>1913</v>
      </c>
    </row>
    <row r="369" spans="2:2" ht="18.75">
      <c r="B369" s="64" t="s">
        <v>1914</v>
      </c>
    </row>
    <row r="370" spans="2:2" ht="18.75">
      <c r="B370" s="64" t="s">
        <v>1915</v>
      </c>
    </row>
    <row r="371" spans="2:2" ht="18.75">
      <c r="B371" s="64" t="s">
        <v>1916</v>
      </c>
    </row>
    <row r="372" spans="2:2" ht="18.75">
      <c r="B372" s="64" t="s">
        <v>1917</v>
      </c>
    </row>
    <row r="373" spans="2:2" ht="18.75">
      <c r="B373" s="64" t="s">
        <v>1918</v>
      </c>
    </row>
    <row r="374" spans="2:2" ht="18.75">
      <c r="B374" s="64" t="s">
        <v>1919</v>
      </c>
    </row>
    <row r="375" spans="2:2" ht="18.75">
      <c r="B375" s="64" t="s">
        <v>1920</v>
      </c>
    </row>
    <row r="376" spans="2:2" ht="18.75">
      <c r="B376" s="64" t="s">
        <v>1921</v>
      </c>
    </row>
    <row r="377" spans="2:2" ht="18.75">
      <c r="B377" s="64" t="s">
        <v>1922</v>
      </c>
    </row>
    <row r="378" spans="2:2" ht="18.75">
      <c r="B378" s="64" t="s">
        <v>1923</v>
      </c>
    </row>
    <row r="379" spans="2:2" ht="18.75">
      <c r="B379" s="64" t="s">
        <v>1924</v>
      </c>
    </row>
    <row r="380" spans="2:2" ht="18.75">
      <c r="B380" s="64" t="s">
        <v>1925</v>
      </c>
    </row>
    <row r="381" spans="2:2" ht="18.75">
      <c r="B381" s="64" t="s">
        <v>1926</v>
      </c>
    </row>
    <row r="382" spans="2:2" ht="18.75">
      <c r="B382" s="64"/>
    </row>
    <row r="383" spans="2:2" ht="18.75">
      <c r="B383" s="64" t="s">
        <v>1927</v>
      </c>
    </row>
    <row r="384" spans="2:2" ht="18.75">
      <c r="B384" s="64"/>
    </row>
    <row r="385" spans="2:2" ht="18.75">
      <c r="B385" s="64" t="s">
        <v>1928</v>
      </c>
    </row>
    <row r="386" spans="2:2" ht="18.75">
      <c r="B386" s="251"/>
    </row>
    <row r="387" spans="2:2" ht="18.75">
      <c r="B387" s="251" t="s">
        <v>1929</v>
      </c>
    </row>
    <row r="388" spans="2:2" ht="18.75">
      <c r="B388" s="64" t="s">
        <v>1704</v>
      </c>
    </row>
    <row r="389" spans="2:2" ht="18.75">
      <c r="B389" s="251" t="s">
        <v>1930</v>
      </c>
    </row>
    <row r="390" spans="2:2" ht="18.75">
      <c r="B390" s="64"/>
    </row>
    <row r="391" spans="2:2" ht="18.75">
      <c r="B391" s="251" t="s">
        <v>1931</v>
      </c>
    </row>
    <row r="392" spans="2:2" ht="18.75">
      <c r="B392" s="64"/>
    </row>
    <row r="393" spans="2:2" ht="18.75">
      <c r="B393" s="251" t="s">
        <v>1932</v>
      </c>
    </row>
    <row r="394" spans="2:2" ht="18.75">
      <c r="B394" s="64" t="s">
        <v>1933</v>
      </c>
    </row>
    <row r="395" spans="2:2" ht="18.75">
      <c r="B395" s="251" t="s">
        <v>1934</v>
      </c>
    </row>
    <row r="396" spans="2:2" ht="18.75">
      <c r="B396" s="64" t="s">
        <v>1935</v>
      </c>
    </row>
    <row r="397" spans="2:2" ht="18.75">
      <c r="B397" s="251" t="s">
        <v>1936</v>
      </c>
    </row>
    <row r="398" spans="2:2" ht="18.75">
      <c r="B398" s="64" t="s">
        <v>1937</v>
      </c>
    </row>
    <row r="399" spans="2:2" ht="18.75">
      <c r="B399" s="64" t="s">
        <v>1938</v>
      </c>
    </row>
    <row r="400" spans="2:2" ht="18.75">
      <c r="B400" s="64" t="s">
        <v>1939</v>
      </c>
    </row>
    <row r="401" spans="2:2" ht="18.75">
      <c r="B401" s="64" t="s">
        <v>1940</v>
      </c>
    </row>
    <row r="402" spans="2:2" ht="18.75">
      <c r="B402" s="64" t="s">
        <v>1941</v>
      </c>
    </row>
    <row r="403" spans="2:2" ht="18.75">
      <c r="B403" s="64" t="s">
        <v>1942</v>
      </c>
    </row>
    <row r="404" spans="2:2" ht="18.75">
      <c r="B404" s="64" t="s">
        <v>1943</v>
      </c>
    </row>
    <row r="405" spans="2:2" ht="18.75">
      <c r="B405" s="64" t="s">
        <v>1944</v>
      </c>
    </row>
    <row r="406" spans="2:2" ht="18.75">
      <c r="B406" s="64" t="s">
        <v>1704</v>
      </c>
    </row>
    <row r="407" spans="2:2" ht="18.75">
      <c r="B407" s="64" t="s">
        <v>1945</v>
      </c>
    </row>
    <row r="408" spans="2:2" ht="18.75">
      <c r="B408" s="64" t="s">
        <v>1946</v>
      </c>
    </row>
    <row r="409" spans="2:2" ht="18.75">
      <c r="B409" s="64" t="s">
        <v>1947</v>
      </c>
    </row>
    <row r="410" spans="2:2" ht="18.75">
      <c r="B410" s="64" t="s">
        <v>1948</v>
      </c>
    </row>
    <row r="411" spans="2:2" ht="18.75">
      <c r="B411" s="64"/>
    </row>
    <row r="412" spans="2:2" ht="18.75">
      <c r="B412" s="64">
        <v>8</v>
      </c>
    </row>
    <row r="413" spans="2:2" ht="18.75">
      <c r="B413" s="64" t="s">
        <v>1949</v>
      </c>
    </row>
    <row r="414" spans="2:2" ht="18.75">
      <c r="B414" s="64" t="s">
        <v>1950</v>
      </c>
    </row>
    <row r="415" spans="2:2" ht="18.75">
      <c r="B415" s="64" t="s">
        <v>1951</v>
      </c>
    </row>
    <row r="416" spans="2:2" ht="18.75">
      <c r="B416" s="64" t="s">
        <v>1952</v>
      </c>
    </row>
    <row r="417" spans="2:2" ht="18.75">
      <c r="B417" s="64" t="s">
        <v>1953</v>
      </c>
    </row>
    <row r="418" spans="2:2" ht="18.75">
      <c r="B418" s="64" t="s">
        <v>1954</v>
      </c>
    </row>
    <row r="419" spans="2:2" ht="18.75">
      <c r="B419" s="64" t="s">
        <v>1955</v>
      </c>
    </row>
    <row r="420" spans="2:2" ht="18.75">
      <c r="B420" s="64" t="s">
        <v>1956</v>
      </c>
    </row>
    <row r="421" spans="2:2" ht="18.75">
      <c r="B421" s="64"/>
    </row>
    <row r="422" spans="2:2" ht="18.75">
      <c r="B422" s="64" t="s">
        <v>1957</v>
      </c>
    </row>
    <row r="423" spans="2:2" ht="18.75">
      <c r="B423" s="252"/>
    </row>
    <row r="424" spans="2:2" ht="18.75">
      <c r="B424" s="64" t="s">
        <v>1958</v>
      </c>
    </row>
    <row r="425" spans="2:2" ht="18.75">
      <c r="B425" s="64" t="s">
        <v>1959</v>
      </c>
    </row>
    <row r="426" spans="2:2" ht="18.75">
      <c r="B426" s="64" t="s">
        <v>1960</v>
      </c>
    </row>
    <row r="427" spans="2:2" ht="18.75">
      <c r="B427" s="64" t="s">
        <v>1961</v>
      </c>
    </row>
    <row r="428" spans="2:2" ht="18.75">
      <c r="B428" s="64" t="s">
        <v>1033</v>
      </c>
    </row>
    <row r="429" spans="2:2" ht="18.75">
      <c r="B429" s="64" t="s">
        <v>1959</v>
      </c>
    </row>
    <row r="430" spans="2:2" ht="18.75">
      <c r="B430" s="64" t="s">
        <v>1034</v>
      </c>
    </row>
    <row r="431" spans="2:2" ht="18.75">
      <c r="B431" s="64" t="s">
        <v>1714</v>
      </c>
    </row>
    <row r="432" spans="2:2" ht="18.75">
      <c r="B432" s="64" t="s">
        <v>1035</v>
      </c>
    </row>
    <row r="433" spans="2:2" ht="18.75">
      <c r="B433" s="64" t="s">
        <v>1036</v>
      </c>
    </row>
    <row r="434" spans="2:2" ht="18.75">
      <c r="B434" s="64"/>
    </row>
    <row r="435" spans="2:2" ht="18.75">
      <c r="B435" s="64" t="s">
        <v>1037</v>
      </c>
    </row>
    <row r="436" spans="2:2" ht="18.75">
      <c r="B436" s="64"/>
    </row>
    <row r="437" spans="2:2" ht="18.75">
      <c r="B437" s="64" t="s">
        <v>1038</v>
      </c>
    </row>
    <row r="438" spans="2:2" ht="18.75">
      <c r="B438" s="64" t="s">
        <v>1039</v>
      </c>
    </row>
    <row r="439" spans="2:2" ht="18.75">
      <c r="B439" s="64" t="s">
        <v>1040</v>
      </c>
    </row>
    <row r="440" spans="2:2" ht="18.75">
      <c r="B440" s="64"/>
    </row>
    <row r="441" spans="2:2" ht="18.75">
      <c r="B441" s="252" t="s">
        <v>1041</v>
      </c>
    </row>
    <row r="442" spans="2:2" ht="18.75">
      <c r="B442" s="64" t="s">
        <v>1042</v>
      </c>
    </row>
    <row r="443" spans="2:2" ht="18.75">
      <c r="B443" s="64" t="s">
        <v>6864</v>
      </c>
    </row>
    <row r="444" spans="2:2" ht="18.75">
      <c r="B444" s="252" t="s">
        <v>1043</v>
      </c>
    </row>
    <row r="445" spans="2:2" ht="18.75">
      <c r="B445" s="253" t="s">
        <v>1044</v>
      </c>
    </row>
    <row r="446" spans="2:2" ht="18.75">
      <c r="B446" s="252" t="s">
        <v>1045</v>
      </c>
    </row>
    <row r="447" spans="2:2" ht="18.75">
      <c r="B447" s="252" t="s">
        <v>1046</v>
      </c>
    </row>
    <row r="448" spans="2:2" ht="18.75">
      <c r="B448" s="252" t="s">
        <v>1047</v>
      </c>
    </row>
    <row r="449" spans="2:2" ht="18.75">
      <c r="B449" s="252" t="s">
        <v>1048</v>
      </c>
    </row>
    <row r="450" spans="2:2" ht="18.75">
      <c r="B450" s="252" t="s">
        <v>1049</v>
      </c>
    </row>
    <row r="451" spans="2:2" ht="18.75">
      <c r="B451" s="252" t="s">
        <v>1050</v>
      </c>
    </row>
    <row r="452" spans="2:2" ht="18.75">
      <c r="B452" s="252" t="s">
        <v>1051</v>
      </c>
    </row>
    <row r="453" spans="2:2" ht="18.75">
      <c r="B453" s="252" t="s">
        <v>1052</v>
      </c>
    </row>
    <row r="454" spans="2:2" ht="18.75">
      <c r="B454" s="252" t="s">
        <v>1053</v>
      </c>
    </row>
    <row r="455" spans="2:2" ht="18.75">
      <c r="B455" s="252" t="s">
        <v>1054</v>
      </c>
    </row>
    <row r="456" spans="2:2" ht="18.75">
      <c r="B456" s="252"/>
    </row>
    <row r="457" spans="2:2" ht="18.75">
      <c r="B457" s="252" t="s">
        <v>6864</v>
      </c>
    </row>
    <row r="458" spans="2:2" ht="18.75">
      <c r="B458" s="252">
        <v>9</v>
      </c>
    </row>
    <row r="459" spans="2:2" ht="18.75">
      <c r="B459" s="252" t="s">
        <v>1055</v>
      </c>
    </row>
    <row r="460" spans="2:2" ht="18.75">
      <c r="B460" s="252" t="s">
        <v>1056</v>
      </c>
    </row>
    <row r="461" spans="2:2" ht="18.75">
      <c r="B461" s="252" t="s">
        <v>1057</v>
      </c>
    </row>
    <row r="462" spans="2:2" ht="18.75">
      <c r="B462" s="252" t="s">
        <v>1058</v>
      </c>
    </row>
    <row r="463" spans="2:2" ht="18.75">
      <c r="B463" s="252" t="s">
        <v>1059</v>
      </c>
    </row>
    <row r="464" spans="2:2" ht="18.75">
      <c r="B464" s="252" t="s">
        <v>1060</v>
      </c>
    </row>
    <row r="465" spans="2:2" ht="18.75">
      <c r="B465" s="252" t="s">
        <v>1061</v>
      </c>
    </row>
    <row r="466" spans="2:2" ht="18.75">
      <c r="B466" s="252" t="s">
        <v>1062</v>
      </c>
    </row>
    <row r="467" spans="2:2" ht="18.75">
      <c r="B467" s="252" t="s">
        <v>1063</v>
      </c>
    </row>
    <row r="468" spans="2:2" ht="18.75">
      <c r="B468" s="252" t="s">
        <v>1064</v>
      </c>
    </row>
    <row r="469" spans="2:2" ht="18.75">
      <c r="B469" s="252" t="s">
        <v>1065</v>
      </c>
    </row>
    <row r="470" spans="2:2" ht="18.75">
      <c r="B470" s="252" t="s">
        <v>1066</v>
      </c>
    </row>
    <row r="471" spans="2:2" ht="18.75">
      <c r="B471" s="252" t="s">
        <v>1067</v>
      </c>
    </row>
    <row r="472" spans="2:2" ht="18.75">
      <c r="B472" s="252" t="s">
        <v>1068</v>
      </c>
    </row>
    <row r="473" spans="2:2" ht="18.75">
      <c r="B473" s="252" t="s">
        <v>1069</v>
      </c>
    </row>
    <row r="474" spans="2:2" ht="18.75">
      <c r="B474" s="252" t="s">
        <v>1070</v>
      </c>
    </row>
    <row r="475" spans="2:2" ht="18.75">
      <c r="B475" s="252" t="s">
        <v>1071</v>
      </c>
    </row>
    <row r="476" spans="2:2" ht="18.75">
      <c r="B476" s="252" t="s">
        <v>1072</v>
      </c>
    </row>
    <row r="477" spans="2:2" ht="18.75">
      <c r="B477" s="252" t="s">
        <v>1073</v>
      </c>
    </row>
    <row r="478" spans="2:2" ht="18.75">
      <c r="B478" s="252" t="s">
        <v>1074</v>
      </c>
    </row>
    <row r="479" spans="2:2" ht="18.75">
      <c r="B479" s="252" t="s">
        <v>1075</v>
      </c>
    </row>
    <row r="480" spans="2:2" ht="18.75">
      <c r="B480" s="252" t="s">
        <v>1076</v>
      </c>
    </row>
    <row r="481" spans="2:2" ht="18.75">
      <c r="B481" s="252" t="s">
        <v>1077</v>
      </c>
    </row>
    <row r="482" spans="2:2" ht="18.75">
      <c r="B482" s="252" t="s">
        <v>1078</v>
      </c>
    </row>
    <row r="483" spans="2:2" ht="18.75">
      <c r="B483" s="252" t="s">
        <v>1079</v>
      </c>
    </row>
    <row r="484" spans="2:2" ht="18.75">
      <c r="B484" s="252" t="s">
        <v>1080</v>
      </c>
    </row>
    <row r="485" spans="2:2" ht="18.75">
      <c r="B485" s="252" t="s">
        <v>1081</v>
      </c>
    </row>
    <row r="486" spans="2:2" ht="18.75">
      <c r="B486" s="252" t="s">
        <v>1082</v>
      </c>
    </row>
    <row r="487" spans="2:2" ht="18.75">
      <c r="B487" s="252" t="s">
        <v>1083</v>
      </c>
    </row>
    <row r="488" spans="2:2" ht="18.75">
      <c r="B488" s="252" t="s">
        <v>1084</v>
      </c>
    </row>
    <row r="489" spans="2:2" ht="18.75">
      <c r="B489" s="252" t="s">
        <v>1085</v>
      </c>
    </row>
    <row r="490" spans="2:2" ht="18.75">
      <c r="B490" s="252" t="s">
        <v>1086</v>
      </c>
    </row>
    <row r="491" spans="2:2" ht="18.75">
      <c r="B491" s="252" t="s">
        <v>1087</v>
      </c>
    </row>
    <row r="492" spans="2:2" ht="18.75">
      <c r="B492" s="252" t="s">
        <v>1088</v>
      </c>
    </row>
    <row r="493" spans="2:2" ht="18.75">
      <c r="B493" s="252" t="s">
        <v>1089</v>
      </c>
    </row>
    <row r="494" spans="2:2" ht="18.75">
      <c r="B494" s="252" t="s">
        <v>1090</v>
      </c>
    </row>
    <row r="495" spans="2:2" ht="18.75">
      <c r="B495" s="252" t="s">
        <v>1091</v>
      </c>
    </row>
    <row r="496" spans="2:2" ht="18.75">
      <c r="B496" s="252" t="s">
        <v>1092</v>
      </c>
    </row>
    <row r="497" spans="2:2" ht="18.75">
      <c r="B497" s="252" t="s">
        <v>1747</v>
      </c>
    </row>
    <row r="498" spans="2:2" ht="18.75">
      <c r="B498" s="252" t="s">
        <v>1093</v>
      </c>
    </row>
    <row r="499" spans="2:2" ht="18.75">
      <c r="B499" s="252" t="s">
        <v>1094</v>
      </c>
    </row>
    <row r="500" spans="2:2" ht="18.75">
      <c r="B500" s="252" t="s">
        <v>1095</v>
      </c>
    </row>
    <row r="501" spans="2:2" ht="18.75">
      <c r="B501" s="252" t="s">
        <v>1096</v>
      </c>
    </row>
    <row r="502" spans="2:2" ht="18.75">
      <c r="B502" s="252" t="s">
        <v>1097</v>
      </c>
    </row>
    <row r="503" spans="2:2" ht="18.75">
      <c r="B503" s="252">
        <v>10</v>
      </c>
    </row>
    <row r="504" spans="2:2" ht="18.75">
      <c r="B504" s="252" t="s">
        <v>1098</v>
      </c>
    </row>
    <row r="505" spans="2:2" ht="18.75">
      <c r="B505" s="252" t="s">
        <v>1099</v>
      </c>
    </row>
    <row r="506" spans="2:2" ht="18.75">
      <c r="B506" s="252" t="s">
        <v>1100</v>
      </c>
    </row>
    <row r="507" spans="2:2" ht="18.75">
      <c r="B507" s="252" t="s">
        <v>1096</v>
      </c>
    </row>
    <row r="508" spans="2:2" ht="18.75">
      <c r="B508" s="252" t="s">
        <v>1101</v>
      </c>
    </row>
    <row r="509" spans="2:2" ht="18.75">
      <c r="B509" s="252" t="s">
        <v>1102</v>
      </c>
    </row>
    <row r="510" spans="2:2" ht="18.75">
      <c r="B510" s="252" t="s">
        <v>1103</v>
      </c>
    </row>
    <row r="511" spans="2:2" ht="18.75">
      <c r="B511" s="252" t="s">
        <v>1104</v>
      </c>
    </row>
    <row r="512" spans="2:2" ht="18.75">
      <c r="B512" s="252" t="s">
        <v>1089</v>
      </c>
    </row>
    <row r="513" spans="2:2" ht="18.75">
      <c r="B513" s="252" t="s">
        <v>1105</v>
      </c>
    </row>
    <row r="514" spans="2:2" ht="18.75">
      <c r="B514" s="252" t="s">
        <v>1106</v>
      </c>
    </row>
    <row r="515" spans="2:2" ht="18.75">
      <c r="B515" s="252" t="s">
        <v>1107</v>
      </c>
    </row>
    <row r="516" spans="2:2" ht="18.75">
      <c r="B516" s="252" t="s">
        <v>1108</v>
      </c>
    </row>
    <row r="517" spans="2:2" ht="18.75">
      <c r="B517" s="252" t="s">
        <v>1109</v>
      </c>
    </row>
    <row r="518" spans="2:2" ht="18.75">
      <c r="B518" s="252" t="s">
        <v>1110</v>
      </c>
    </row>
    <row r="519" spans="2:2" ht="18.75">
      <c r="B519" s="252" t="s">
        <v>1111</v>
      </c>
    </row>
    <row r="520" spans="2:2" ht="18.75">
      <c r="B520" s="252" t="s">
        <v>1112</v>
      </c>
    </row>
    <row r="521" spans="2:2" ht="18.75">
      <c r="B521" s="252" t="s">
        <v>1113</v>
      </c>
    </row>
    <row r="522" spans="2:2" ht="18.75">
      <c r="B522" s="252" t="s">
        <v>1109</v>
      </c>
    </row>
    <row r="523" spans="2:2" ht="18.75">
      <c r="B523" s="252" t="s">
        <v>1114</v>
      </c>
    </row>
    <row r="524" spans="2:2" ht="18.75">
      <c r="B524" s="252" t="s">
        <v>1115</v>
      </c>
    </row>
    <row r="525" spans="2:2" ht="18.75">
      <c r="B525" s="252" t="s">
        <v>1116</v>
      </c>
    </row>
    <row r="526" spans="2:2" ht="18.75">
      <c r="B526" s="252" t="s">
        <v>1117</v>
      </c>
    </row>
    <row r="527" spans="2:2" ht="18.75">
      <c r="B527" s="252" t="s">
        <v>1118</v>
      </c>
    </row>
    <row r="528" spans="2:2" ht="18.75">
      <c r="B528" s="252" t="s">
        <v>1119</v>
      </c>
    </row>
    <row r="529" spans="2:2" ht="18.75">
      <c r="B529" s="252" t="s">
        <v>1120</v>
      </c>
    </row>
    <row r="530" spans="2:2" ht="18.75">
      <c r="B530" s="252" t="s">
        <v>1121</v>
      </c>
    </row>
    <row r="531" spans="2:2" ht="18.75">
      <c r="B531" s="252" t="s">
        <v>1122</v>
      </c>
    </row>
    <row r="532" spans="2:2" ht="18.75">
      <c r="B532" s="252" t="s">
        <v>1123</v>
      </c>
    </row>
    <row r="533" spans="2:2" ht="18.75">
      <c r="B533" s="252" t="s">
        <v>1124</v>
      </c>
    </row>
    <row r="534" spans="2:2" ht="18.75">
      <c r="B534" s="252" t="s">
        <v>1125</v>
      </c>
    </row>
    <row r="535" spans="2:2" ht="18.75">
      <c r="B535" s="252" t="s">
        <v>1126</v>
      </c>
    </row>
    <row r="536" spans="2:2" ht="18.75">
      <c r="B536" s="252" t="s">
        <v>1127</v>
      </c>
    </row>
    <row r="537" spans="2:2" ht="18.75">
      <c r="B537" s="252" t="s">
        <v>1128</v>
      </c>
    </row>
    <row r="538" spans="2:2" ht="18.75">
      <c r="B538" s="252" t="s">
        <v>1129</v>
      </c>
    </row>
    <row r="539" spans="2:2" ht="18.75">
      <c r="B539" s="252" t="s">
        <v>1130</v>
      </c>
    </row>
    <row r="540" spans="2:2" ht="18.75">
      <c r="B540" s="252" t="s">
        <v>1131</v>
      </c>
    </row>
    <row r="541" spans="2:2" ht="18.75">
      <c r="B541" s="252" t="s">
        <v>1132</v>
      </c>
    </row>
    <row r="542" spans="2:2" ht="18.75">
      <c r="B542" s="252" t="s">
        <v>1133</v>
      </c>
    </row>
    <row r="543" spans="2:2" ht="18.75">
      <c r="B543" s="252" t="s">
        <v>1134</v>
      </c>
    </row>
    <row r="544" spans="2:2" ht="18.75">
      <c r="B544" s="252" t="s">
        <v>1135</v>
      </c>
    </row>
    <row r="545" spans="2:2" ht="18.75">
      <c r="B545" s="252" t="s">
        <v>1136</v>
      </c>
    </row>
    <row r="546" spans="2:2" ht="18.75">
      <c r="B546" s="252" t="s">
        <v>1137</v>
      </c>
    </row>
    <row r="547" spans="2:2" ht="18.75">
      <c r="B547" s="252" t="s">
        <v>1109</v>
      </c>
    </row>
    <row r="548" spans="2:2" ht="18.75">
      <c r="B548" s="252" t="s">
        <v>1138</v>
      </c>
    </row>
    <row r="549" spans="2:2" ht="18.75">
      <c r="B549" s="252"/>
    </row>
    <row r="550" spans="2:2" ht="18.75">
      <c r="B550" s="252">
        <v>11</v>
      </c>
    </row>
    <row r="551" spans="2:2" ht="18.75">
      <c r="B551" s="252" t="s">
        <v>1139</v>
      </c>
    </row>
    <row r="552" spans="2:2" ht="18.75">
      <c r="B552" s="252" t="s">
        <v>1140</v>
      </c>
    </row>
    <row r="553" spans="2:2" ht="18.75">
      <c r="B553" s="252" t="s">
        <v>1141</v>
      </c>
    </row>
    <row r="554" spans="2:2" ht="18.75">
      <c r="B554" s="252" t="s">
        <v>1109</v>
      </c>
    </row>
    <row r="555" spans="2:2" ht="18.75">
      <c r="B555" s="252" t="s">
        <v>1142</v>
      </c>
    </row>
    <row r="556" spans="2:2" ht="18.75">
      <c r="B556" s="252" t="s">
        <v>1143</v>
      </c>
    </row>
    <row r="557" spans="2:2" ht="18.75">
      <c r="B557" s="252" t="s">
        <v>1144</v>
      </c>
    </row>
    <row r="558" spans="2:2" ht="18.75">
      <c r="B558" s="252" t="s">
        <v>1145</v>
      </c>
    </row>
    <row r="559" spans="2:2" ht="18.75">
      <c r="B559" s="252" t="s">
        <v>1146</v>
      </c>
    </row>
    <row r="560" spans="2:2" ht="18.75">
      <c r="B560" s="252" t="s">
        <v>1147</v>
      </c>
    </row>
    <row r="561" spans="2:2" ht="18.75">
      <c r="B561" s="252"/>
    </row>
    <row r="562" spans="2:2" ht="18.75">
      <c r="B562" s="252" t="s">
        <v>1148</v>
      </c>
    </row>
    <row r="563" spans="2:2" ht="18.75">
      <c r="B563" s="252" t="s">
        <v>1149</v>
      </c>
    </row>
    <row r="564" spans="2:2" ht="18.75">
      <c r="B564" s="252" t="s">
        <v>1150</v>
      </c>
    </row>
    <row r="565" spans="2:2" ht="18.75">
      <c r="B565" s="252" t="s">
        <v>1151</v>
      </c>
    </row>
    <row r="566" spans="2:2" ht="18.75">
      <c r="B566" s="252" t="s">
        <v>1152</v>
      </c>
    </row>
    <row r="567" spans="2:2" ht="18.75">
      <c r="B567" s="252" t="s">
        <v>1153</v>
      </c>
    </row>
    <row r="568" spans="2:2" ht="18.75">
      <c r="B568" s="252" t="s">
        <v>6864</v>
      </c>
    </row>
    <row r="569" spans="2:2" ht="18.75">
      <c r="B569" s="252" t="s">
        <v>1154</v>
      </c>
    </row>
    <row r="570" spans="2:2" ht="18.75">
      <c r="B570" s="252" t="s">
        <v>1155</v>
      </c>
    </row>
    <row r="571" spans="2:2" ht="18.75">
      <c r="B571" s="252" t="s">
        <v>1156</v>
      </c>
    </row>
    <row r="572" spans="2:2" ht="18.75">
      <c r="B572" s="252" t="s">
        <v>1157</v>
      </c>
    </row>
    <row r="573" spans="2:2" ht="18.75">
      <c r="B573" s="252" t="s">
        <v>1158</v>
      </c>
    </row>
    <row r="574" spans="2:2" ht="18.75">
      <c r="B574" s="252" t="s">
        <v>1159</v>
      </c>
    </row>
    <row r="575" spans="2:2" ht="18.75">
      <c r="B575" s="252" t="s">
        <v>1160</v>
      </c>
    </row>
    <row r="576" spans="2:2" ht="18.75">
      <c r="B576" s="252" t="s">
        <v>1161</v>
      </c>
    </row>
    <row r="577" spans="2:2" ht="18.75">
      <c r="B577" s="252" t="s">
        <v>1162</v>
      </c>
    </row>
    <row r="578" spans="2:2" ht="18.75">
      <c r="B578" s="252" t="s">
        <v>1163</v>
      </c>
    </row>
    <row r="579" spans="2:2" ht="18.75">
      <c r="B579" s="252" t="s">
        <v>1164</v>
      </c>
    </row>
    <row r="580" spans="2:2" ht="18.75">
      <c r="B580" s="252" t="s">
        <v>1165</v>
      </c>
    </row>
    <row r="581" spans="2:2" ht="18.75">
      <c r="B581" s="252" t="s">
        <v>1166</v>
      </c>
    </row>
    <row r="582" spans="2:2" ht="18.75">
      <c r="B582" s="252" t="s">
        <v>1167</v>
      </c>
    </row>
    <row r="583" spans="2:2" ht="18.75">
      <c r="B583" s="252" t="s">
        <v>1168</v>
      </c>
    </row>
    <row r="584" spans="2:2" ht="18.75">
      <c r="B584" s="252" t="s">
        <v>1169</v>
      </c>
    </row>
    <row r="585" spans="2:2" ht="18.75">
      <c r="B585" s="252" t="s">
        <v>1170</v>
      </c>
    </row>
    <row r="586" spans="2:2" ht="18.75">
      <c r="B586" s="252" t="s">
        <v>1171</v>
      </c>
    </row>
    <row r="587" spans="2:2" ht="18.75">
      <c r="B587" s="252" t="s">
        <v>1172</v>
      </c>
    </row>
    <row r="588" spans="2:2" ht="18.75">
      <c r="B588" s="252" t="s">
        <v>1173</v>
      </c>
    </row>
    <row r="589" spans="2:2" ht="18.75">
      <c r="B589" s="252" t="s">
        <v>1174</v>
      </c>
    </row>
    <row r="590" spans="2:2" ht="18.75">
      <c r="B590" s="252" t="s">
        <v>1175</v>
      </c>
    </row>
    <row r="591" spans="2:2" ht="18.75">
      <c r="B591" s="252" t="s">
        <v>1176</v>
      </c>
    </row>
    <row r="592" spans="2:2" ht="18.75">
      <c r="B592" s="252" t="s">
        <v>1177</v>
      </c>
    </row>
    <row r="593" spans="2:2" ht="18.75">
      <c r="B593" s="252" t="s">
        <v>1178</v>
      </c>
    </row>
    <row r="594" spans="2:2" ht="18.75">
      <c r="B594" s="252" t="s">
        <v>1179</v>
      </c>
    </row>
    <row r="595" spans="2:2" ht="18.75">
      <c r="B595" s="252" t="s">
        <v>1180</v>
      </c>
    </row>
    <row r="596" spans="2:2" ht="18.75">
      <c r="B596" s="252">
        <v>12</v>
      </c>
    </row>
    <row r="597" spans="2:2" ht="18.75">
      <c r="B597" s="252" t="s">
        <v>1181</v>
      </c>
    </row>
    <row r="598" spans="2:2" ht="18.75">
      <c r="B598" s="252" t="s">
        <v>1182</v>
      </c>
    </row>
    <row r="599" spans="2:2" ht="18.75">
      <c r="B599" s="252" t="s">
        <v>1183</v>
      </c>
    </row>
    <row r="600" spans="2:2" ht="18.75">
      <c r="B600" s="252" t="s">
        <v>1184</v>
      </c>
    </row>
    <row r="601" spans="2:2" ht="18.75">
      <c r="B601" s="252" t="s">
        <v>1185</v>
      </c>
    </row>
    <row r="602" spans="2:2" ht="18.75">
      <c r="B602" s="252" t="s">
        <v>1186</v>
      </c>
    </row>
    <row r="603" spans="2:2" ht="18.75">
      <c r="B603" s="252" t="s">
        <v>1187</v>
      </c>
    </row>
    <row r="604" spans="2:2" ht="18.75">
      <c r="B604" s="252" t="s">
        <v>1188</v>
      </c>
    </row>
    <row r="605" spans="2:2" ht="18.75">
      <c r="B605" s="252" t="s">
        <v>1189</v>
      </c>
    </row>
    <row r="606" spans="2:2" ht="18.75">
      <c r="B606" s="252" t="s">
        <v>1190</v>
      </c>
    </row>
    <row r="607" spans="2:2" ht="18.75">
      <c r="B607" s="252" t="s">
        <v>1191</v>
      </c>
    </row>
    <row r="608" spans="2:2" ht="18.75">
      <c r="B608" s="252" t="s">
        <v>1192</v>
      </c>
    </row>
    <row r="609" spans="2:2" ht="18.75">
      <c r="B609" s="252" t="s">
        <v>1193</v>
      </c>
    </row>
    <row r="610" spans="2:2" ht="18.75">
      <c r="B610" s="252" t="s">
        <v>1194</v>
      </c>
    </row>
    <row r="611" spans="2:2" ht="18.75">
      <c r="B611" s="252" t="s">
        <v>1195</v>
      </c>
    </row>
    <row r="612" spans="2:2" ht="18.75">
      <c r="B612" s="252" t="s">
        <v>1196</v>
      </c>
    </row>
    <row r="613" spans="2:2" ht="18.75">
      <c r="B613" s="252" t="s">
        <v>1197</v>
      </c>
    </row>
    <row r="614" spans="2:2" ht="18.75">
      <c r="B614" s="252" t="s">
        <v>1198</v>
      </c>
    </row>
    <row r="615" spans="2:2" ht="18.75">
      <c r="B615" s="252" t="s">
        <v>1199</v>
      </c>
    </row>
    <row r="616" spans="2:2" ht="18.75">
      <c r="B616" s="252" t="s">
        <v>1200</v>
      </c>
    </row>
    <row r="617" spans="2:2" ht="18.75">
      <c r="B617" s="252" t="s">
        <v>1201</v>
      </c>
    </row>
    <row r="618" spans="2:2" ht="18.75">
      <c r="B618" s="252" t="s">
        <v>1202</v>
      </c>
    </row>
    <row r="619" spans="2:2" ht="18.75">
      <c r="B619" s="252" t="s">
        <v>1203</v>
      </c>
    </row>
    <row r="620" spans="2:2" ht="18.75">
      <c r="B620" s="252" t="s">
        <v>1204</v>
      </c>
    </row>
    <row r="621" spans="2:2" ht="18.75">
      <c r="B621" s="252" t="s">
        <v>1205</v>
      </c>
    </row>
    <row r="622" spans="2:2" ht="18.75">
      <c r="B622" s="252" t="s">
        <v>1206</v>
      </c>
    </row>
    <row r="623" spans="2:2" ht="18.75">
      <c r="B623" s="252" t="s">
        <v>1207</v>
      </c>
    </row>
    <row r="624" spans="2:2" ht="18.75">
      <c r="B624" s="252" t="s">
        <v>1208</v>
      </c>
    </row>
    <row r="625" spans="2:2" ht="18.75">
      <c r="B625" s="252" t="s">
        <v>1209</v>
      </c>
    </row>
    <row r="626" spans="2:2" ht="18.75">
      <c r="B626" s="252" t="s">
        <v>6864</v>
      </c>
    </row>
    <row r="627" spans="2:2" ht="18.75">
      <c r="B627" s="252" t="s">
        <v>1210</v>
      </c>
    </row>
    <row r="628" spans="2:2" ht="18.75">
      <c r="B628" s="252" t="s">
        <v>1211</v>
      </c>
    </row>
    <row r="629" spans="2:2" ht="18.75">
      <c r="B629" s="252" t="s">
        <v>1212</v>
      </c>
    </row>
    <row r="630" spans="2:2" ht="18.75">
      <c r="B630" s="252" t="s">
        <v>1213</v>
      </c>
    </row>
    <row r="631" spans="2:2" ht="18.75">
      <c r="B631" s="252" t="s">
        <v>1214</v>
      </c>
    </row>
    <row r="632" spans="2:2" ht="18.75">
      <c r="B632" s="252" t="s">
        <v>1215</v>
      </c>
    </row>
    <row r="633" spans="2:2" ht="18.75">
      <c r="B633" s="252" t="s">
        <v>1216</v>
      </c>
    </row>
    <row r="634" spans="2:2" ht="18.75">
      <c r="B634" s="252"/>
    </row>
    <row r="635" spans="2:2" ht="18.75">
      <c r="B635" s="252" t="s">
        <v>1217</v>
      </c>
    </row>
    <row r="636" spans="2:2" ht="18.75">
      <c r="B636" s="252" t="s">
        <v>1218</v>
      </c>
    </row>
    <row r="637" spans="2:2" ht="18.75">
      <c r="B637" s="252" t="s">
        <v>1219</v>
      </c>
    </row>
    <row r="638" spans="2:2" ht="18.75">
      <c r="B638" s="252" t="s">
        <v>1220</v>
      </c>
    </row>
    <row r="639" spans="2:2" ht="18.75">
      <c r="B639" s="252" t="e">
        <f ca="1">- выписка из Единого государственного реестра прав на недвижимое</f>
        <v>#NAME?</v>
      </c>
    </row>
    <row r="640" spans="2:2" ht="18.75">
      <c r="B640" s="252" t="s">
        <v>1221</v>
      </c>
    </row>
    <row r="641" spans="2:2" ht="18.75">
      <c r="B641" s="252" t="s">
        <v>1222</v>
      </c>
    </row>
    <row r="642" spans="2:2" ht="18.75">
      <c r="B642" s="252">
        <v>13</v>
      </c>
    </row>
    <row r="643" spans="2:2" ht="18.75">
      <c r="B643" s="252" t="s">
        <v>1223</v>
      </c>
    </row>
    <row r="644" spans="2:2" ht="18.75">
      <c r="B644" s="252" t="s">
        <v>1224</v>
      </c>
    </row>
    <row r="645" spans="2:2" ht="18.75">
      <c r="B645" s="252" t="s">
        <v>1225</v>
      </c>
    </row>
    <row r="646" spans="2:2" ht="18.75">
      <c r="B646" s="252" t="s">
        <v>1226</v>
      </c>
    </row>
    <row r="647" spans="2:2" ht="18.75">
      <c r="B647" s="252" t="s">
        <v>1227</v>
      </c>
    </row>
    <row r="648" spans="2:2" ht="18.75">
      <c r="B648" s="252" t="s">
        <v>1228</v>
      </c>
    </row>
    <row r="649" spans="2:2" ht="18.75">
      <c r="B649" s="252" t="s">
        <v>1229</v>
      </c>
    </row>
    <row r="650" spans="2:2" ht="18.75">
      <c r="B650" s="252" t="s">
        <v>1230</v>
      </c>
    </row>
    <row r="651" spans="2:2" ht="18.75">
      <c r="B651" s="252" t="s">
        <v>1231</v>
      </c>
    </row>
    <row r="652" spans="2:2" ht="18.75">
      <c r="B652" s="252" t="e">
        <f ca="1">- кадастровая выписка о земельном участке в отношении которого</f>
        <v>#NAME?</v>
      </c>
    </row>
    <row r="653" spans="2:2" ht="18.75">
      <c r="B653" s="252" t="s">
        <v>1232</v>
      </c>
    </row>
    <row r="654" spans="2:2" ht="18.75">
      <c r="B654" s="252" t="e">
        <f ca="1">- кадастровая выписка на объекты капитального строительства</f>
        <v>#NAME?</v>
      </c>
    </row>
    <row r="655" spans="2:2" ht="18.75">
      <c r="B655" s="252" t="s">
        <v>1233</v>
      </c>
    </row>
    <row r="656" spans="2:2" ht="18.75">
      <c r="B656" s="252" t="e">
        <f ca="1">- выписка из Единого государственного реестра юридических лиц в</f>
        <v>#NAME?</v>
      </c>
    </row>
    <row r="657" spans="2:2" ht="18.75">
      <c r="B657" s="252" t="s">
        <v>1234</v>
      </c>
    </row>
    <row r="658" spans="2:2" ht="18.75">
      <c r="B658" s="252" t="e">
        <f ca="1">- выписка из Единого государственного реестра индивидуальных</f>
        <v>#NAME?</v>
      </c>
    </row>
    <row r="659" spans="2:2" ht="18.75">
      <c r="B659" s="252" t="s">
        <v>1235</v>
      </c>
    </row>
    <row r="660" spans="2:2" ht="18.75">
      <c r="B660" s="252" t="s">
        <v>1236</v>
      </c>
    </row>
    <row r="661" spans="2:2" ht="18.75">
      <c r="B661" s="252" t="s">
        <v>1237</v>
      </c>
    </row>
    <row r="662" spans="2:2" ht="18.75">
      <c r="B662" s="252" t="s">
        <v>1238</v>
      </c>
    </row>
    <row r="663" spans="2:2" ht="18.75">
      <c r="B663" s="252" t="s">
        <v>1239</v>
      </c>
    </row>
    <row r="664" spans="2:2" ht="18.75">
      <c r="B664" s="252" t="s">
        <v>1240</v>
      </c>
    </row>
    <row r="665" spans="2:2" ht="18.75">
      <c r="B665" s="252" t="s">
        <v>1241</v>
      </c>
    </row>
    <row r="666" spans="2:2" ht="18.75">
      <c r="B666" s="252" t="s">
        <v>1242</v>
      </c>
    </row>
    <row r="667" spans="2:2" ht="18.75">
      <c r="B667" s="252" t="s">
        <v>1243</v>
      </c>
    </row>
    <row r="668" spans="2:2" ht="18.75">
      <c r="B668" s="252" t="s">
        <v>1244</v>
      </c>
    </row>
    <row r="669" spans="2:2" ht="18.75">
      <c r="B669" s="252" t="s">
        <v>1245</v>
      </c>
    </row>
    <row r="670" spans="2:2" ht="18.75">
      <c r="B670" s="252" t="s">
        <v>1246</v>
      </c>
    </row>
    <row r="671" spans="2:2" ht="18.75">
      <c r="B671" s="252" t="s">
        <v>1247</v>
      </c>
    </row>
    <row r="672" spans="2:2" ht="18.75">
      <c r="B672" s="252" t="s">
        <v>1248</v>
      </c>
    </row>
    <row r="673" spans="2:2" ht="18.75">
      <c r="B673" s="252" t="s">
        <v>1249</v>
      </c>
    </row>
    <row r="674" spans="2:2" ht="18.75">
      <c r="B674" s="252" t="s">
        <v>1250</v>
      </c>
    </row>
    <row r="675" spans="2:2" ht="18.75">
      <c r="B675" s="252" t="s">
        <v>1251</v>
      </c>
    </row>
    <row r="676" spans="2:2" ht="18.75">
      <c r="B676" s="252" t="s">
        <v>1252</v>
      </c>
    </row>
    <row r="677" spans="2:2" ht="18.75">
      <c r="B677" s="252" t="s">
        <v>1253</v>
      </c>
    </row>
    <row r="678" spans="2:2" ht="18.75">
      <c r="B678" s="252" t="s">
        <v>1254</v>
      </c>
    </row>
    <row r="679" spans="2:2" ht="18.75">
      <c r="B679" s="252" t="s">
        <v>1255</v>
      </c>
    </row>
    <row r="680" spans="2:2" ht="18.75">
      <c r="B680" s="252" t="s">
        <v>1256</v>
      </c>
    </row>
    <row r="681" spans="2:2" ht="18.75">
      <c r="B681" s="252" t="s">
        <v>1952</v>
      </c>
    </row>
    <row r="682" spans="2:2" ht="18.75">
      <c r="B682" s="252" t="s">
        <v>1257</v>
      </c>
    </row>
    <row r="683" spans="2:2" ht="18.75">
      <c r="B683" s="252" t="s">
        <v>1954</v>
      </c>
    </row>
    <row r="684" spans="2:2" ht="18.75">
      <c r="B684" s="252" t="s">
        <v>1258</v>
      </c>
    </row>
    <row r="685" spans="2:2" ht="18.75">
      <c r="B685" s="252" t="s">
        <v>1259</v>
      </c>
    </row>
    <row r="686" spans="2:2" ht="18.75">
      <c r="B686" s="252"/>
    </row>
    <row r="687" spans="2:2" ht="18.75">
      <c r="B687" s="252" t="s">
        <v>1260</v>
      </c>
    </row>
    <row r="688" spans="2:2" ht="18.75">
      <c r="B688" s="252"/>
    </row>
    <row r="689" spans="2:2" ht="18.75">
      <c r="B689" s="252">
        <v>14</v>
      </c>
    </row>
    <row r="690" spans="2:2" ht="18.75">
      <c r="B690" s="252" t="s">
        <v>1261</v>
      </c>
    </row>
    <row r="691" spans="2:2" ht="18.75">
      <c r="B691" s="252" t="e">
        <f ca="1">- представления документов и информации или осуществления</f>
        <v>#NAME?</v>
      </c>
    </row>
    <row r="692" spans="2:2" ht="18.75">
      <c r="B692" s="252" t="s">
        <v>1262</v>
      </c>
    </row>
    <row r="693" spans="2:2" ht="18.75">
      <c r="B693" s="252" t="s">
        <v>1263</v>
      </c>
    </row>
    <row r="694" spans="2:2" ht="18.75">
      <c r="B694" s="252" t="s">
        <v>1264</v>
      </c>
    </row>
    <row r="695" spans="2:2" ht="18.75">
      <c r="B695" s="252" t="s">
        <v>1265</v>
      </c>
    </row>
    <row r="696" spans="2:2" ht="18.75">
      <c r="B696" s="252" t="s">
        <v>1266</v>
      </c>
    </row>
    <row r="697" spans="2:2" ht="18.75">
      <c r="B697" s="252" t="s">
        <v>1267</v>
      </c>
    </row>
    <row r="698" spans="2:2" ht="18.75">
      <c r="B698" s="252" t="s">
        <v>1268</v>
      </c>
    </row>
    <row r="699" spans="2:2" ht="18.75">
      <c r="B699" s="252" t="s">
        <v>1269</v>
      </c>
    </row>
    <row r="700" spans="2:2" ht="18.75">
      <c r="B700" s="252" t="s">
        <v>1270</v>
      </c>
    </row>
    <row r="701" spans="2:2" ht="18.75">
      <c r="B701" s="252" t="s">
        <v>1271</v>
      </c>
    </row>
    <row r="702" spans="2:2" ht="18.75">
      <c r="B702" s="252" t="s">
        <v>1272</v>
      </c>
    </row>
    <row r="703" spans="2:2" ht="18.75">
      <c r="B703" s="252" t="s">
        <v>1273</v>
      </c>
    </row>
    <row r="704" spans="2:2" ht="18.75">
      <c r="B704" s="252"/>
    </row>
    <row r="705" spans="2:2" ht="18.75">
      <c r="B705" s="252" t="s">
        <v>1274</v>
      </c>
    </row>
    <row r="706" spans="2:2" ht="18.75">
      <c r="B706" s="252" t="s">
        <v>1275</v>
      </c>
    </row>
    <row r="707" spans="2:2" ht="18.75">
      <c r="B707" s="252" t="s">
        <v>1276</v>
      </c>
    </row>
    <row r="708" spans="2:2" ht="18.75">
      <c r="B708" s="252" t="s">
        <v>1277</v>
      </c>
    </row>
    <row r="709" spans="2:2" ht="18.75">
      <c r="B709" s="252" t="s">
        <v>6864</v>
      </c>
    </row>
    <row r="710" spans="2:2" ht="18.75">
      <c r="B710" s="252" t="s">
        <v>1278</v>
      </c>
    </row>
    <row r="711" spans="2:2" ht="18.75">
      <c r="B711" s="252" t="s">
        <v>1279</v>
      </c>
    </row>
    <row r="712" spans="2:2" ht="18.75">
      <c r="B712" s="252" t="e">
        <f ca="1">- получение выписки из ЕГРП на земельный участок заявителя и (или)</f>
        <v>#NAME?</v>
      </c>
    </row>
    <row r="713" spans="2:2" ht="18.75">
      <c r="B713" s="252" t="s">
        <v>1280</v>
      </c>
    </row>
    <row r="714" spans="2:2" ht="18.75">
      <c r="B714" s="252" t="s">
        <v>1223</v>
      </c>
    </row>
    <row r="715" spans="2:2" ht="18.75">
      <c r="B715" s="252" t="s">
        <v>1224</v>
      </c>
    </row>
    <row r="716" spans="2:2" ht="18.75">
      <c r="B716" s="252" t="s">
        <v>1281</v>
      </c>
    </row>
    <row r="717" spans="2:2" ht="18.75">
      <c r="B717" s="252" t="s">
        <v>1282</v>
      </c>
    </row>
    <row r="718" spans="2:2" ht="18.75">
      <c r="B718" s="252" t="s">
        <v>1283</v>
      </c>
    </row>
    <row r="719" spans="2:2" ht="18.75">
      <c r="B719" s="252" t="s">
        <v>1228</v>
      </c>
    </row>
    <row r="720" spans="2:2" ht="18.75">
      <c r="B720" s="252" t="s">
        <v>1229</v>
      </c>
    </row>
    <row r="721" spans="2:2" ht="18.75">
      <c r="B721" s="252" t="s">
        <v>1230</v>
      </c>
    </row>
    <row r="722" spans="2:2" ht="18.75">
      <c r="B722" s="252" t="s">
        <v>1284</v>
      </c>
    </row>
    <row r="723" spans="2:2" ht="18.75">
      <c r="B723" s="252" t="e">
        <f ca="1">- получение кадастровой выписки о земельном участке в отношении</f>
        <v>#NAME?</v>
      </c>
    </row>
    <row r="724" spans="2:2" ht="18.75">
      <c r="B724" s="252" t="s">
        <v>1285</v>
      </c>
    </row>
    <row r="725" spans="2:2" ht="18.75">
      <c r="B725" s="252" t="s">
        <v>1286</v>
      </c>
    </row>
    <row r="726" spans="2:2" ht="18.75">
      <c r="B726" s="252" t="e">
        <f ca="1">- получение кадастровой выписки на объекты капитального</f>
        <v>#NAME?</v>
      </c>
    </row>
    <row r="727" spans="2:2" ht="18.75">
      <c r="B727" s="252" t="s">
        <v>1287</v>
      </c>
    </row>
    <row r="728" spans="2:2" ht="18.75">
      <c r="B728" s="252" t="s">
        <v>1288</v>
      </c>
    </row>
    <row r="729" spans="2:2" ht="18.75">
      <c r="B729" s="252" t="e">
        <f ca="1">- получение выписки из Единого государственного реестра юридических</f>
        <v>#NAME?</v>
      </c>
    </row>
    <row r="730" spans="2:2" ht="18.75">
      <c r="B730" s="252" t="s">
        <v>1289</v>
      </c>
    </row>
    <row r="731" spans="2:2" ht="18.75">
      <c r="B731" s="252" t="s">
        <v>1290</v>
      </c>
    </row>
    <row r="732" spans="2:2" ht="18.75">
      <c r="B732" s="252"/>
    </row>
    <row r="733" spans="2:2" ht="18.75">
      <c r="B733" s="252" t="s">
        <v>6864</v>
      </c>
    </row>
    <row r="734" spans="2:2" ht="18.75">
      <c r="B734" s="252">
        <v>15</v>
      </c>
    </row>
    <row r="735" spans="2:2" ht="18.75">
      <c r="B735" s="252" t="e">
        <f ca="1">- получение выписки из Единого государственного реестра</f>
        <v>#NAME?</v>
      </c>
    </row>
    <row r="736" spans="2:2" ht="18.75">
      <c r="B736" s="252" t="s">
        <v>1291</v>
      </c>
    </row>
    <row r="737" spans="2:2" ht="18.75">
      <c r="B737" s="252" t="s">
        <v>1292</v>
      </c>
    </row>
    <row r="738" spans="2:2" ht="18.75">
      <c r="B738" s="252" t="s">
        <v>1293</v>
      </c>
    </row>
    <row r="739" spans="2:2" ht="18.75">
      <c r="B739" s="252" t="s">
        <v>1294</v>
      </c>
    </row>
    <row r="740" spans="2:2" ht="18.75">
      <c r="B740" s="252"/>
    </row>
    <row r="741" spans="2:2" ht="18.75">
      <c r="B741" s="252" t="s">
        <v>1295</v>
      </c>
    </row>
    <row r="742" spans="2:2" ht="18.75">
      <c r="B742" s="252" t="s">
        <v>1296</v>
      </c>
    </row>
    <row r="743" spans="2:2" ht="18.75">
      <c r="B743" s="252" t="s">
        <v>6864</v>
      </c>
    </row>
    <row r="744" spans="2:2" ht="18.75">
      <c r="B744" s="252" t="s">
        <v>1297</v>
      </c>
    </row>
    <row r="745" spans="2:2" ht="18.75">
      <c r="B745" s="252" t="s">
        <v>1298</v>
      </c>
    </row>
    <row r="746" spans="2:2" ht="18.75">
      <c r="B746" s="252" t="s">
        <v>1299</v>
      </c>
    </row>
    <row r="747" spans="2:2" ht="18.75">
      <c r="B747" s="252" t="s">
        <v>1903</v>
      </c>
    </row>
    <row r="748" spans="2:2" ht="18.75">
      <c r="B748" s="252" t="s">
        <v>1300</v>
      </c>
    </row>
    <row r="749" spans="2:2" ht="18.75">
      <c r="B749" s="252" t="s">
        <v>1301</v>
      </c>
    </row>
    <row r="750" spans="2:2" ht="18.75">
      <c r="B750" s="252" t="s">
        <v>1302</v>
      </c>
    </row>
    <row r="751" spans="2:2" ht="18.75">
      <c r="B751" s="252" t="s">
        <v>1303</v>
      </c>
    </row>
    <row r="752" spans="2:2" ht="18.75">
      <c r="B752" s="252" t="s">
        <v>1304</v>
      </c>
    </row>
    <row r="753" spans="2:2" ht="18.75">
      <c r="B753" s="252" t="s">
        <v>1305</v>
      </c>
    </row>
    <row r="754" spans="2:2" ht="18.75">
      <c r="B754" s="252" t="s">
        <v>1306</v>
      </c>
    </row>
    <row r="755" spans="2:2" ht="18.75">
      <c r="B755" s="252" t="s">
        <v>1307</v>
      </c>
    </row>
    <row r="756" spans="2:2" ht="18.75">
      <c r="B756" s="252" t="s">
        <v>1308</v>
      </c>
    </row>
    <row r="757" spans="2:2" ht="18.75">
      <c r="B757" s="252" t="s">
        <v>1309</v>
      </c>
    </row>
    <row r="758" spans="2:2" ht="18.75">
      <c r="B758" s="252" t="s">
        <v>1310</v>
      </c>
    </row>
    <row r="759" spans="2:2" ht="18.75">
      <c r="B759" s="252" t="s">
        <v>1311</v>
      </c>
    </row>
    <row r="760" spans="2:2" ht="18.75">
      <c r="B760" s="252" t="s">
        <v>1312</v>
      </c>
    </row>
    <row r="761" spans="2:2" ht="18.75">
      <c r="B761" s="252" t="s">
        <v>1313</v>
      </c>
    </row>
    <row r="762" spans="2:2" ht="18.75">
      <c r="B762" s="252" t="s">
        <v>1314</v>
      </c>
    </row>
    <row r="763" spans="2:2" ht="18.75">
      <c r="B763" s="252" t="s">
        <v>1315</v>
      </c>
    </row>
    <row r="764" spans="2:2" ht="18.75">
      <c r="B764" s="252" t="s">
        <v>1316</v>
      </c>
    </row>
    <row r="765" spans="2:2" ht="18.75">
      <c r="B765" s="252" t="s">
        <v>1317</v>
      </c>
    </row>
    <row r="766" spans="2:2" ht="18.75">
      <c r="B766" s="252" t="s">
        <v>1318</v>
      </c>
    </row>
    <row r="767" spans="2:2" ht="18.75">
      <c r="B767" s="252" t="s">
        <v>1319</v>
      </c>
    </row>
    <row r="768" spans="2:2" ht="18.75">
      <c r="B768" s="252" t="s">
        <v>1320</v>
      </c>
    </row>
    <row r="769" spans="2:2" ht="18.75">
      <c r="B769" s="252" t="s">
        <v>1321</v>
      </c>
    </row>
    <row r="770" spans="2:2" ht="18.75">
      <c r="B770" s="252" t="s">
        <v>1322</v>
      </c>
    </row>
    <row r="771" spans="2:2" ht="18.75">
      <c r="B771" s="252" t="s">
        <v>1323</v>
      </c>
    </row>
    <row r="772" spans="2:2" ht="18.75">
      <c r="B772" s="252" t="s">
        <v>1324</v>
      </c>
    </row>
    <row r="773" spans="2:2" ht="18.75">
      <c r="B773" s="252" t="s">
        <v>1325</v>
      </c>
    </row>
    <row r="774" spans="2:2" ht="18.75">
      <c r="B774" s="252" t="s">
        <v>1326</v>
      </c>
    </row>
    <row r="775" spans="2:2" ht="18.75">
      <c r="B775" s="252" t="s">
        <v>1327</v>
      </c>
    </row>
    <row r="776" spans="2:2" ht="18.75">
      <c r="B776" s="252" t="s">
        <v>1328</v>
      </c>
    </row>
    <row r="777" spans="2:2" ht="18.75">
      <c r="B777" s="252" t="s">
        <v>1329</v>
      </c>
    </row>
    <row r="778" spans="2:2" ht="18.75">
      <c r="B778" s="252"/>
    </row>
    <row r="779" spans="2:2" ht="18.75">
      <c r="B779" s="252">
        <v>16</v>
      </c>
    </row>
    <row r="780" spans="2:2" ht="18.75">
      <c r="B780" s="252" t="s">
        <v>1330</v>
      </c>
    </row>
    <row r="781" spans="2:2" ht="18.75">
      <c r="B781" s="252" t="s">
        <v>1331</v>
      </c>
    </row>
    <row r="782" spans="2:2" ht="18.75">
      <c r="B782" s="252"/>
    </row>
    <row r="783" spans="2:2" ht="18.75">
      <c r="B783" s="252" t="s">
        <v>1332</v>
      </c>
    </row>
    <row r="784" spans="2:2" ht="18.75">
      <c r="B784" s="252" t="s">
        <v>1333</v>
      </c>
    </row>
    <row r="785" spans="2:2" ht="18.75">
      <c r="B785" s="252" t="s">
        <v>1334</v>
      </c>
    </row>
    <row r="786" spans="2:2" ht="18.75">
      <c r="B786" s="252" t="e">
        <f ca="1">- обращение (в письменном виде) заявителя с просьбой о прекращении</f>
        <v>#NAME?</v>
      </c>
    </row>
    <row r="787" spans="2:2" ht="18.75">
      <c r="B787" s="252" t="s">
        <v>1335</v>
      </c>
    </row>
    <row r="788" spans="2:2" ht="18.75">
      <c r="B788" s="252" t="s">
        <v>1336</v>
      </c>
    </row>
    <row r="789" spans="2:2" ht="18.75">
      <c r="B789" s="252" t="e">
        <f ca="1">- представление заявления о предоставлении муниципальной услуги с</f>
        <v>#NAME?</v>
      </c>
    </row>
    <row r="790" spans="2:2" ht="18.75">
      <c r="B790" s="252" t="s">
        <v>1337</v>
      </c>
    </row>
    <row r="791" spans="2:2" ht="18.75">
      <c r="B791" s="252" t="s">
        <v>1338</v>
      </c>
    </row>
    <row r="792" spans="2:2" ht="18.75">
      <c r="B792" s="252" t="s">
        <v>1339</v>
      </c>
    </row>
    <row r="793" spans="2:2" ht="18.75">
      <c r="B793" s="252" t="s">
        <v>1340</v>
      </c>
    </row>
    <row r="794" spans="2:2" ht="18.75">
      <c r="B794" s="252" t="s">
        <v>1341</v>
      </c>
    </row>
    <row r="795" spans="2:2" ht="18.75">
      <c r="B795" s="252" t="s">
        <v>1342</v>
      </c>
    </row>
    <row r="796" spans="2:2" ht="18.75">
      <c r="B796" s="252" t="s">
        <v>1343</v>
      </c>
    </row>
    <row r="797" spans="2:2" ht="18.75">
      <c r="B797" s="252" t="s">
        <v>1344</v>
      </c>
    </row>
    <row r="798" spans="2:2" ht="18.75">
      <c r="B798" s="252" t="s">
        <v>1345</v>
      </c>
    </row>
    <row r="799" spans="2:2" ht="18.75">
      <c r="B799" s="252" t="s">
        <v>1326</v>
      </c>
    </row>
    <row r="800" spans="2:2" ht="18.75">
      <c r="B800" s="252" t="s">
        <v>1327</v>
      </c>
    </row>
    <row r="801" spans="2:2" ht="18.75">
      <c r="B801" s="252" t="s">
        <v>1328</v>
      </c>
    </row>
    <row r="802" spans="2:2" ht="18.75">
      <c r="B802" s="252" t="s">
        <v>1329</v>
      </c>
    </row>
    <row r="803" spans="2:2" ht="18.75">
      <c r="B803" s="252"/>
    </row>
    <row r="804" spans="2:2" ht="18.75">
      <c r="B804" s="252" t="s">
        <v>1346</v>
      </c>
    </row>
    <row r="805" spans="2:2" ht="18.75">
      <c r="B805" s="252" t="s">
        <v>1347</v>
      </c>
    </row>
    <row r="806" spans="2:2" ht="18.75">
      <c r="B806" s="252" t="s">
        <v>1348</v>
      </c>
    </row>
    <row r="807" spans="2:2" ht="18.75">
      <c r="B807" s="252" t="s">
        <v>1349</v>
      </c>
    </row>
    <row r="808" spans="2:2" ht="18.75">
      <c r="B808" s="252" t="s">
        <v>1350</v>
      </c>
    </row>
    <row r="809" spans="2:2" ht="18.75">
      <c r="B809" s="252" t="s">
        <v>6864</v>
      </c>
    </row>
    <row r="810" spans="2:2" ht="18.75">
      <c r="B810" s="252" t="s">
        <v>1351</v>
      </c>
    </row>
    <row r="811" spans="2:2" ht="18.75">
      <c r="B811" s="252" t="s">
        <v>1352</v>
      </c>
    </row>
    <row r="812" spans="2:2" ht="18.75">
      <c r="B812" s="252" t="s">
        <v>1353</v>
      </c>
    </row>
    <row r="813" spans="2:2" ht="18.75">
      <c r="B813" s="252" t="s">
        <v>1354</v>
      </c>
    </row>
    <row r="814" spans="2:2" ht="18.75">
      <c r="B814" s="252" t="s">
        <v>1355</v>
      </c>
    </row>
    <row r="815" spans="2:2" ht="18.75">
      <c r="B815" s="252" t="s">
        <v>1961</v>
      </c>
    </row>
    <row r="816" spans="2:2" ht="18.75">
      <c r="B816" s="252" t="s">
        <v>1356</v>
      </c>
    </row>
    <row r="817" spans="2:2" ht="18.75">
      <c r="B817" s="252" t="s">
        <v>1357</v>
      </c>
    </row>
    <row r="818" spans="2:2" ht="18.75">
      <c r="B818" s="252"/>
    </row>
    <row r="819" spans="2:2" ht="18.75">
      <c r="B819" s="252" t="s">
        <v>1358</v>
      </c>
    </row>
    <row r="820" spans="2:2" ht="18.75">
      <c r="B820" s="252" t="s">
        <v>1359</v>
      </c>
    </row>
    <row r="821" spans="2:2" ht="18.75">
      <c r="B821" s="252" t="s">
        <v>6851</v>
      </c>
    </row>
    <row r="822" spans="2:2" ht="18.75">
      <c r="B822" s="252"/>
    </row>
    <row r="823" spans="2:2" ht="18.75">
      <c r="B823" s="252"/>
    </row>
    <row r="824" spans="2:2" ht="18.75">
      <c r="B824" s="252">
        <v>17</v>
      </c>
    </row>
    <row r="825" spans="2:2" ht="18.75">
      <c r="B825" s="252" t="s">
        <v>1360</v>
      </c>
    </row>
    <row r="826" spans="2:2" ht="18.75">
      <c r="B826" s="252" t="s">
        <v>1361</v>
      </c>
    </row>
    <row r="827" spans="2:2" ht="18.75">
      <c r="B827" s="252" t="s">
        <v>1362</v>
      </c>
    </row>
    <row r="828" spans="2:2" ht="18.75">
      <c r="B828" s="252"/>
    </row>
    <row r="829" spans="2:2" ht="18.75">
      <c r="B829" s="252" t="s">
        <v>1363</v>
      </c>
    </row>
    <row r="830" spans="2:2" ht="18.75">
      <c r="B830" s="252" t="s">
        <v>1582</v>
      </c>
    </row>
    <row r="831" spans="2:2" ht="18.75">
      <c r="B831" s="252"/>
    </row>
    <row r="832" spans="2:2" ht="18.75">
      <c r="B832" s="252" t="s">
        <v>1364</v>
      </c>
    </row>
    <row r="833" spans="2:2" ht="18.75">
      <c r="B833" s="252" t="s">
        <v>1365</v>
      </c>
    </row>
    <row r="834" spans="2:2" ht="18.75">
      <c r="B834" s="252"/>
    </row>
    <row r="835" spans="2:2" ht="18.75">
      <c r="B835" s="252" t="s">
        <v>1366</v>
      </c>
    </row>
    <row r="836" spans="2:2" ht="18.75">
      <c r="B836" s="252" t="s">
        <v>1367</v>
      </c>
    </row>
    <row r="837" spans="2:2" ht="18.75">
      <c r="B837" s="252" t="s">
        <v>1368</v>
      </c>
    </row>
    <row r="838" spans="2:2" ht="18.75">
      <c r="B838" s="252" t="s">
        <v>1369</v>
      </c>
    </row>
    <row r="839" spans="2:2" ht="18.75">
      <c r="B839" s="252" t="s">
        <v>1370</v>
      </c>
    </row>
    <row r="840" spans="2:2" ht="18.75">
      <c r="B840" s="252" t="s">
        <v>1371</v>
      </c>
    </row>
    <row r="841" spans="2:2" ht="18.75">
      <c r="B841" s="252" t="s">
        <v>1372</v>
      </c>
    </row>
    <row r="842" spans="2:2" ht="18.75">
      <c r="B842" s="252" t="s">
        <v>1373</v>
      </c>
    </row>
    <row r="843" spans="2:2" ht="18.75">
      <c r="B843" s="252"/>
    </row>
    <row r="844" spans="2:2" ht="18.75">
      <c r="B844" s="252" t="s">
        <v>1374</v>
      </c>
    </row>
    <row r="845" spans="2:2" ht="18.75">
      <c r="B845" s="252" t="s">
        <v>1375</v>
      </c>
    </row>
    <row r="846" spans="2:2" ht="18.75">
      <c r="B846" s="252" t="s">
        <v>1376</v>
      </c>
    </row>
    <row r="847" spans="2:2" ht="18.75">
      <c r="B847" s="252" t="s">
        <v>1377</v>
      </c>
    </row>
    <row r="848" spans="2:2" ht="18.75">
      <c r="B848" s="252" t="s">
        <v>1378</v>
      </c>
    </row>
    <row r="849" spans="2:2" ht="18.75">
      <c r="B849" s="252" t="s">
        <v>1379</v>
      </c>
    </row>
    <row r="850" spans="2:2" ht="18.75">
      <c r="B850" s="252" t="s">
        <v>1380</v>
      </c>
    </row>
    <row r="851" spans="2:2" ht="18.75">
      <c r="B851" s="252" t="s">
        <v>1381</v>
      </c>
    </row>
    <row r="852" spans="2:2" ht="18.75">
      <c r="B852" s="252" t="s">
        <v>1382</v>
      </c>
    </row>
    <row r="853" spans="2:2" ht="18.75">
      <c r="B853" s="252" t="s">
        <v>1383</v>
      </c>
    </row>
    <row r="854" spans="2:2" ht="18.75">
      <c r="B854" s="252" t="s">
        <v>1384</v>
      </c>
    </row>
    <row r="855" spans="2:2" ht="18.75">
      <c r="B855" s="252" t="s">
        <v>1385</v>
      </c>
    </row>
    <row r="856" spans="2:2" ht="18.75">
      <c r="B856" s="252" t="s">
        <v>1386</v>
      </c>
    </row>
    <row r="857" spans="2:2" ht="18.75">
      <c r="B857" s="252" t="s">
        <v>1387</v>
      </c>
    </row>
    <row r="858" spans="2:2" ht="18.75">
      <c r="B858" s="252" t="s">
        <v>1388</v>
      </c>
    </row>
    <row r="859" spans="2:2" ht="18.75">
      <c r="B859" s="252" t="s">
        <v>1389</v>
      </c>
    </row>
    <row r="860" spans="2:2" ht="18.75">
      <c r="B860" s="252" t="s">
        <v>1390</v>
      </c>
    </row>
    <row r="861" spans="2:2" ht="18.75">
      <c r="B861" s="252"/>
    </row>
    <row r="862" spans="2:2" ht="18.75">
      <c r="B862" s="252" t="s">
        <v>1391</v>
      </c>
    </row>
    <row r="863" spans="2:2" ht="18.75">
      <c r="B863" s="252" t="s">
        <v>1392</v>
      </c>
    </row>
    <row r="864" spans="2:2" ht="18.75">
      <c r="B864" s="252" t="s">
        <v>1393</v>
      </c>
    </row>
    <row r="865" spans="2:2" ht="18.75">
      <c r="B865" s="252" t="s">
        <v>1394</v>
      </c>
    </row>
    <row r="866" spans="2:2" ht="18.75">
      <c r="B866" s="252" t="s">
        <v>1395</v>
      </c>
    </row>
    <row r="867" spans="2:2" ht="18.75">
      <c r="B867" s="252" t="s">
        <v>1396</v>
      </c>
    </row>
    <row r="868" spans="2:2" ht="18.75">
      <c r="B868" s="252" t="s">
        <v>1397</v>
      </c>
    </row>
    <row r="869" spans="2:2" ht="18.75">
      <c r="B869" s="252" t="s">
        <v>1398</v>
      </c>
    </row>
    <row r="870" spans="2:2" ht="18.75">
      <c r="B870" s="252" t="s">
        <v>1399</v>
      </c>
    </row>
    <row r="871" spans="2:2" ht="18.75">
      <c r="B871" s="252" t="s">
        <v>1400</v>
      </c>
    </row>
    <row r="872" spans="2:2" ht="18.75">
      <c r="B872" s="252" t="s">
        <v>1401</v>
      </c>
    </row>
    <row r="873" spans="2:2" ht="18.75">
      <c r="B873" s="252" t="s">
        <v>1402</v>
      </c>
    </row>
    <row r="874" spans="2:2" ht="18.75">
      <c r="B874" s="252" t="s">
        <v>1403</v>
      </c>
    </row>
    <row r="875" spans="2:2" ht="18.75">
      <c r="B875" s="252" t="s">
        <v>1404</v>
      </c>
    </row>
    <row r="876" spans="2:2" ht="18.75">
      <c r="B876" s="252"/>
    </row>
    <row r="877" spans="2:2" ht="18.75">
      <c r="B877" s="252">
        <v>18</v>
      </c>
    </row>
    <row r="878" spans="2:2" ht="18.75">
      <c r="B878" s="252" t="s">
        <v>1405</v>
      </c>
    </row>
    <row r="879" spans="2:2" ht="18.75">
      <c r="B879" s="252" t="s">
        <v>1406</v>
      </c>
    </row>
    <row r="880" spans="2:2" ht="18.75">
      <c r="B880" s="252" t="s">
        <v>1407</v>
      </c>
    </row>
    <row r="881" spans="2:2" ht="18.75">
      <c r="B881" s="252" t="s">
        <v>1408</v>
      </c>
    </row>
    <row r="882" spans="2:2" ht="18.75">
      <c r="B882" s="252" t="s">
        <v>1409</v>
      </c>
    </row>
    <row r="883" spans="2:2" ht="18.75">
      <c r="B883" s="252" t="s">
        <v>1410</v>
      </c>
    </row>
    <row r="884" spans="2:2" ht="18.75">
      <c r="B884" s="252" t="s">
        <v>1411</v>
      </c>
    </row>
    <row r="885" spans="2:2" ht="18.75">
      <c r="B885" s="252" t="s">
        <v>1412</v>
      </c>
    </row>
    <row r="886" spans="2:2" ht="18.75">
      <c r="B886" s="252" t="s">
        <v>1413</v>
      </c>
    </row>
    <row r="887" spans="2:2" ht="18.75">
      <c r="B887" s="252" t="s">
        <v>1414</v>
      </c>
    </row>
    <row r="888" spans="2:2" ht="18.75">
      <c r="B888" s="252" t="s">
        <v>1415</v>
      </c>
    </row>
    <row r="889" spans="2:2" ht="18.75">
      <c r="B889" s="252" t="s">
        <v>1416</v>
      </c>
    </row>
    <row r="890" spans="2:2" ht="18.75">
      <c r="B890" s="252" t="s">
        <v>1417</v>
      </c>
    </row>
    <row r="891" spans="2:2" ht="18.75">
      <c r="B891" s="252" t="s">
        <v>1418</v>
      </c>
    </row>
    <row r="892" spans="2:2" ht="18.75">
      <c r="B892" s="252" t="s">
        <v>1419</v>
      </c>
    </row>
    <row r="893" spans="2:2" ht="18.75">
      <c r="B893" s="252" t="s">
        <v>1420</v>
      </c>
    </row>
    <row r="894" spans="2:2" ht="18.75">
      <c r="B894" s="252" t="s">
        <v>1421</v>
      </c>
    </row>
    <row r="895" spans="2:2" ht="18.75">
      <c r="B895" s="252" t="s">
        <v>1422</v>
      </c>
    </row>
    <row r="896" spans="2:2" ht="18.75">
      <c r="B896" s="252" t="s">
        <v>1423</v>
      </c>
    </row>
    <row r="897" spans="2:2" ht="18.75">
      <c r="B897" s="252" t="s">
        <v>1424</v>
      </c>
    </row>
    <row r="898" spans="2:2" ht="18.75">
      <c r="B898" s="252" t="s">
        <v>1425</v>
      </c>
    </row>
    <row r="899" spans="2:2" ht="18.75">
      <c r="B899" s="252" t="s">
        <v>1426</v>
      </c>
    </row>
    <row r="900" spans="2:2" ht="18.75">
      <c r="B900" s="252" t="s">
        <v>1427</v>
      </c>
    </row>
    <row r="901" spans="2:2" ht="18.75">
      <c r="B901" s="252" t="s">
        <v>1428</v>
      </c>
    </row>
    <row r="902" spans="2:2" ht="18.75">
      <c r="B902" s="252" t="s">
        <v>1429</v>
      </c>
    </row>
    <row r="903" spans="2:2" ht="18.75">
      <c r="B903" s="252" t="s">
        <v>1430</v>
      </c>
    </row>
    <row r="904" spans="2:2" ht="18.75">
      <c r="B904" s="252" t="s">
        <v>1431</v>
      </c>
    </row>
    <row r="905" spans="2:2" ht="18.75">
      <c r="B905" s="252" t="s">
        <v>1432</v>
      </c>
    </row>
    <row r="906" spans="2:2" ht="18.75">
      <c r="B906" s="252" t="s">
        <v>1433</v>
      </c>
    </row>
    <row r="907" spans="2:2" ht="18.75">
      <c r="B907" s="252" t="s">
        <v>1434</v>
      </c>
    </row>
    <row r="908" spans="2:2" ht="18.75">
      <c r="B908" s="252" t="s">
        <v>1435</v>
      </c>
    </row>
    <row r="909" spans="2:2" ht="18.75">
      <c r="B909" s="252" t="s">
        <v>1436</v>
      </c>
    </row>
    <row r="910" spans="2:2" ht="18.75">
      <c r="B910" s="252" t="s">
        <v>1437</v>
      </c>
    </row>
    <row r="911" spans="2:2" ht="18.75">
      <c r="B911" s="252" t="s">
        <v>1438</v>
      </c>
    </row>
    <row r="912" spans="2:2" ht="18.75">
      <c r="B912" s="252" t="s">
        <v>1439</v>
      </c>
    </row>
    <row r="913" spans="2:2" ht="18.75">
      <c r="B913" s="252" t="s">
        <v>1440</v>
      </c>
    </row>
    <row r="914" spans="2:2" ht="18.75">
      <c r="B914" s="252" t="s">
        <v>1441</v>
      </c>
    </row>
    <row r="915" spans="2:2" ht="18.75">
      <c r="B915" s="252" t="s">
        <v>1925</v>
      </c>
    </row>
    <row r="916" spans="2:2" ht="18.75">
      <c r="B916" s="252" t="s">
        <v>1442</v>
      </c>
    </row>
    <row r="917" spans="2:2" ht="18.75">
      <c r="B917" s="252" t="s">
        <v>1443</v>
      </c>
    </row>
    <row r="918" spans="2:2" ht="18.75">
      <c r="B918" s="252" t="s">
        <v>1444</v>
      </c>
    </row>
    <row r="919" spans="2:2" ht="18.75">
      <c r="B919" s="252" t="s">
        <v>1445</v>
      </c>
    </row>
    <row r="920" spans="2:2" ht="18.75">
      <c r="B920" s="252" t="s">
        <v>1446</v>
      </c>
    </row>
    <row r="921" spans="2:2" ht="18.75">
      <c r="B921" s="252"/>
    </row>
    <row r="922" spans="2:2" ht="18.75">
      <c r="B922" s="252">
        <v>19</v>
      </c>
    </row>
    <row r="923" spans="2:2" ht="18.75">
      <c r="B923" s="252" t="s">
        <v>1447</v>
      </c>
    </row>
    <row r="924" spans="2:2" ht="18.75">
      <c r="B924" s="252" t="s">
        <v>1448</v>
      </c>
    </row>
    <row r="925" spans="2:2" ht="18.75">
      <c r="B925" s="252" t="s">
        <v>1449</v>
      </c>
    </row>
    <row r="926" spans="2:2" ht="18.75">
      <c r="B926" s="252" t="s">
        <v>1450</v>
      </c>
    </row>
    <row r="927" spans="2:2" ht="18.75">
      <c r="B927" s="252" t="s">
        <v>1451</v>
      </c>
    </row>
    <row r="928" spans="2:2" ht="18.75">
      <c r="B928" s="252" t="s">
        <v>1452</v>
      </c>
    </row>
    <row r="929" spans="2:2" ht="18.75">
      <c r="B929" s="252" t="s">
        <v>1453</v>
      </c>
    </row>
    <row r="930" spans="2:2" ht="18.75">
      <c r="B930" s="252" t="s">
        <v>1454</v>
      </c>
    </row>
    <row r="931" spans="2:2" ht="18.75">
      <c r="B931" s="252"/>
    </row>
    <row r="932" spans="2:2" ht="18.75">
      <c r="B932" s="252"/>
    </row>
    <row r="933" spans="2:2" ht="18.75">
      <c r="B933" s="252" t="s">
        <v>1455</v>
      </c>
    </row>
    <row r="934" spans="2:2" ht="18.75">
      <c r="B934" s="252" t="e">
        <f ca="1">- возможность получать муниципальную услугу своевременно и в</f>
        <v>#NAME?</v>
      </c>
    </row>
    <row r="935" spans="2:2" ht="18.75">
      <c r="B935" s="252" t="s">
        <v>1456</v>
      </c>
    </row>
    <row r="936" spans="2:2" ht="18.75">
      <c r="B936" s="252" t="s">
        <v>1457</v>
      </c>
    </row>
    <row r="937" spans="2:2" ht="18.75">
      <c r="B937" s="252" t="s">
        <v>1458</v>
      </c>
    </row>
    <row r="938" spans="2:2" ht="18.75">
      <c r="B938" s="252" t="s">
        <v>1459</v>
      </c>
    </row>
    <row r="939" spans="2:2" ht="18.75">
      <c r="B939" s="252" t="e">
        <f ca="1">- возможность получать информацию о результате представления</f>
        <v>#NAME?</v>
      </c>
    </row>
    <row r="940" spans="2:2" ht="18.75">
      <c r="B940" s="252" t="s">
        <v>1460</v>
      </c>
    </row>
    <row r="941" spans="2:2" ht="18.75">
      <c r="B941" s="252" t="e">
        <f ca="1">- возможность обращаться в досудебном и (или) судебном порядке в</f>
        <v>#NAME?</v>
      </c>
    </row>
    <row r="942" spans="2:2" ht="18.75">
      <c r="B942" s="252" t="s">
        <v>1461</v>
      </c>
    </row>
    <row r="943" spans="2:2" ht="18.75">
      <c r="B943" s="252" t="s">
        <v>1462</v>
      </c>
    </row>
    <row r="944" spans="2:2" ht="18.75">
      <c r="B944" s="252" t="s">
        <v>1463</v>
      </c>
    </row>
    <row r="945" spans="2:2" ht="18.75">
      <c r="B945" s="252" t="s">
        <v>1464</v>
      </c>
    </row>
    <row r="946" spans="2:2" ht="18.75">
      <c r="B946" s="252" t="e">
        <f ca="1">- достоверность и полнота информирования заявителя о ходе</f>
        <v>#NAME?</v>
      </c>
    </row>
    <row r="947" spans="2:2" ht="18.75">
      <c r="B947" s="252" t="s">
        <v>1465</v>
      </c>
    </row>
    <row r="948" spans="2:2" ht="18.75">
      <c r="B948" s="252" t="e">
        <f ca="1">- удобство и доступность получения заявителем информации о порядке</f>
        <v>#NAME?</v>
      </c>
    </row>
    <row r="949" spans="2:2" ht="18.75">
      <c r="B949" s="252" t="s">
        <v>1466</v>
      </c>
    </row>
    <row r="950" spans="2:2" ht="18.75">
      <c r="B950" s="252" t="s">
        <v>1467</v>
      </c>
    </row>
    <row r="951" spans="2:2" ht="18.75">
      <c r="B951" s="252" t="s">
        <v>1468</v>
      </c>
    </row>
    <row r="952" spans="2:2" ht="18.75">
      <c r="B952" s="252" t="s">
        <v>1469</v>
      </c>
    </row>
    <row r="953" spans="2:2" ht="18.75">
      <c r="B953" s="252" t="s">
        <v>1470</v>
      </c>
    </row>
    <row r="954" spans="2:2" ht="18.75">
      <c r="B954" s="252" t="e">
        <f ca="1">- при направлении запроса почтовым отправлением или в электронной</f>
        <v>#NAME?</v>
      </c>
    </row>
    <row r="955" spans="2:2" ht="18.75">
      <c r="B955" s="252" t="s">
        <v>1471</v>
      </c>
    </row>
    <row r="956" spans="2:2" ht="18.75">
      <c r="B956" s="252" t="s">
        <v>1472</v>
      </c>
    </row>
    <row r="957" spans="2:2" ht="18.75">
      <c r="B957" s="252" t="e">
        <f ca="1">- при личном обращении заявитель взаимодействует с должностным</f>
        <v>#NAME?</v>
      </c>
    </row>
    <row r="958" spans="2:2" ht="18.75">
      <c r="B958" s="252" t="s">
        <v>1473</v>
      </c>
    </row>
    <row r="959" spans="2:2" ht="18.75">
      <c r="B959" s="252" t="s">
        <v>1474</v>
      </c>
    </row>
    <row r="960" spans="2:2" ht="18.75">
      <c r="B960" s="252" t="s">
        <v>1475</v>
      </c>
    </row>
    <row r="961" spans="2:2" ht="18.75">
      <c r="B961" s="252" t="s">
        <v>1476</v>
      </c>
    </row>
    <row r="962" spans="2:2" ht="18.75">
      <c r="B962" s="252" t="s">
        <v>1477</v>
      </c>
    </row>
    <row r="963" spans="2:2" ht="18.75">
      <c r="B963" s="252" t="s">
        <v>1478</v>
      </c>
    </row>
    <row r="964" spans="2:2" ht="18.75">
      <c r="B964" s="252" t="s">
        <v>1479</v>
      </c>
    </row>
    <row r="965" spans="2:2" ht="18.75">
      <c r="B965" s="252" t="s">
        <v>1480</v>
      </c>
    </row>
    <row r="966" spans="2:2" ht="18.75">
      <c r="B966" s="252" t="s">
        <v>1481</v>
      </c>
    </row>
    <row r="967" spans="2:2" ht="18.75">
      <c r="B967" s="252" t="s">
        <v>1482</v>
      </c>
    </row>
    <row r="968" spans="2:2" ht="18.75">
      <c r="B968" s="252">
        <v>20</v>
      </c>
    </row>
    <row r="969" spans="2:2" ht="18.75">
      <c r="B969" s="252" t="s">
        <v>1483</v>
      </c>
    </row>
    <row r="970" spans="2:2" ht="18.75">
      <c r="B970" s="252" t="s">
        <v>1484</v>
      </c>
    </row>
    <row r="971" spans="2:2" ht="18.75">
      <c r="B971" s="252" t="s">
        <v>1485</v>
      </c>
    </row>
    <row r="972" spans="2:2" ht="18.75">
      <c r="B972" s="252" t="s">
        <v>1486</v>
      </c>
    </row>
    <row r="973" spans="2:2" ht="18.75">
      <c r="B973" s="252" t="s">
        <v>6864</v>
      </c>
    </row>
    <row r="974" spans="2:2" ht="18.75">
      <c r="B974" s="252" t="s">
        <v>1487</v>
      </c>
    </row>
    <row r="975" spans="2:2" ht="18.75">
      <c r="B975" s="252" t="s">
        <v>1488</v>
      </c>
    </row>
    <row r="976" spans="2:2" ht="18.75">
      <c r="B976" s="252" t="s">
        <v>1489</v>
      </c>
    </row>
    <row r="977" spans="2:2" ht="18.75">
      <c r="B977" s="252" t="s">
        <v>1490</v>
      </c>
    </row>
    <row r="978" spans="2:2" ht="18.75">
      <c r="B978" s="252" t="s">
        <v>1491</v>
      </c>
    </row>
    <row r="979" spans="2:2" ht="18.75">
      <c r="B979" s="252" t="s">
        <v>1492</v>
      </c>
    </row>
    <row r="980" spans="2:2" ht="18.75">
      <c r="B980" s="252" t="s">
        <v>1493</v>
      </c>
    </row>
    <row r="981" spans="2:2" ht="18.75">
      <c r="B981" s="252" t="s">
        <v>1494</v>
      </c>
    </row>
    <row r="982" spans="2:2" ht="18.75">
      <c r="B982" s="252" t="s">
        <v>1495</v>
      </c>
    </row>
    <row r="983" spans="2:2" ht="18.75">
      <c r="B983" s="252" t="s">
        <v>1496</v>
      </c>
    </row>
    <row r="984" spans="2:2" ht="18.75">
      <c r="B984" s="252" t="s">
        <v>1497</v>
      </c>
    </row>
    <row r="985" spans="2:2" ht="18.75">
      <c r="B985" s="252" t="s">
        <v>1498</v>
      </c>
    </row>
    <row r="986" spans="2:2" ht="18.75">
      <c r="B986" s="252" t="s">
        <v>1499</v>
      </c>
    </row>
    <row r="987" spans="2:2" ht="18.75">
      <c r="B987" s="252" t="s">
        <v>1500</v>
      </c>
    </row>
    <row r="988" spans="2:2" ht="18.75">
      <c r="B988" s="252" t="s">
        <v>1501</v>
      </c>
    </row>
    <row r="989" spans="2:2" ht="18.75">
      <c r="B989" s="252" t="s">
        <v>1502</v>
      </c>
    </row>
    <row r="990" spans="2:2" ht="18.75">
      <c r="B990" s="252" t="s">
        <v>1503</v>
      </c>
    </row>
    <row r="991" spans="2:2" ht="18.75">
      <c r="B991" s="252" t="s">
        <v>1504</v>
      </c>
    </row>
    <row r="992" spans="2:2" ht="18.75">
      <c r="B992" s="252" t="s">
        <v>1505</v>
      </c>
    </row>
    <row r="993" spans="2:2" ht="18.75">
      <c r="B993" s="252" t="s">
        <v>1506</v>
      </c>
    </row>
    <row r="994" spans="2:2" ht="18.75">
      <c r="B994" s="252" t="s">
        <v>1507</v>
      </c>
    </row>
    <row r="995" spans="2:2" ht="18.75">
      <c r="B995" s="252" t="s">
        <v>1508</v>
      </c>
    </row>
    <row r="996" spans="2:2" ht="18.75">
      <c r="B996" s="252" t="s">
        <v>1509</v>
      </c>
    </row>
    <row r="997" spans="2:2" ht="18.75">
      <c r="B997" s="252" t="s">
        <v>1510</v>
      </c>
    </row>
    <row r="998" spans="2:2" ht="18.75">
      <c r="B998" s="252" t="s">
        <v>1511</v>
      </c>
    </row>
    <row r="999" spans="2:2" ht="18.75">
      <c r="B999" s="252" t="s">
        <v>1512</v>
      </c>
    </row>
    <row r="1000" spans="2:2" ht="18.75">
      <c r="B1000" s="252" t="s">
        <v>1513</v>
      </c>
    </row>
    <row r="1001" spans="2:2" ht="18.75">
      <c r="B1001" s="252" t="s">
        <v>1514</v>
      </c>
    </row>
    <row r="1002" spans="2:2" ht="18.75">
      <c r="B1002" s="252" t="s">
        <v>1515</v>
      </c>
    </row>
    <row r="1003" spans="2:2" ht="18.75">
      <c r="B1003" s="252" t="s">
        <v>1516</v>
      </c>
    </row>
    <row r="1004" spans="2:2" ht="18.75">
      <c r="B1004" s="252" t="s">
        <v>1517</v>
      </c>
    </row>
    <row r="1005" spans="2:2" ht="18.75">
      <c r="B1005" s="252" t="s">
        <v>1518</v>
      </c>
    </row>
    <row r="1006" spans="2:2" ht="18.75">
      <c r="B1006" s="252" t="s">
        <v>1519</v>
      </c>
    </row>
    <row r="1007" spans="2:2" ht="18.75">
      <c r="B1007" s="252" t="s">
        <v>1520</v>
      </c>
    </row>
    <row r="1008" spans="2:2" ht="18.75">
      <c r="B1008" s="252" t="s">
        <v>1521</v>
      </c>
    </row>
    <row r="1009" spans="2:2" ht="18.75">
      <c r="B1009" s="252" t="s">
        <v>1522</v>
      </c>
    </row>
    <row r="1010" spans="2:2" ht="18.75">
      <c r="B1010" s="252" t="s">
        <v>1523</v>
      </c>
    </row>
    <row r="1011" spans="2:2" ht="18.75">
      <c r="B1011" s="252" t="s">
        <v>1524</v>
      </c>
    </row>
    <row r="1012" spans="2:2" ht="18.75">
      <c r="B1012" s="252" t="s">
        <v>1525</v>
      </c>
    </row>
    <row r="1013" spans="2:2" ht="18.75">
      <c r="B1013" s="252">
        <v>21</v>
      </c>
    </row>
    <row r="1014" spans="2:2" ht="18.75">
      <c r="B1014" s="252" t="s">
        <v>1526</v>
      </c>
    </row>
    <row r="1015" spans="2:2" ht="18.75">
      <c r="B1015" s="252" t="s">
        <v>1527</v>
      </c>
    </row>
    <row r="1016" spans="2:2" ht="18.75">
      <c r="B1016" s="252" t="s">
        <v>1528</v>
      </c>
    </row>
    <row r="1017" spans="2:2" ht="18.75">
      <c r="B1017" s="252" t="s">
        <v>1529</v>
      </c>
    </row>
    <row r="1018" spans="2:2" ht="18.75">
      <c r="B1018" s="252" t="s">
        <v>1530</v>
      </c>
    </row>
    <row r="1019" spans="2:2" ht="18.75">
      <c r="B1019" s="252" t="s">
        <v>1531</v>
      </c>
    </row>
    <row r="1020" spans="2:2" ht="18.75">
      <c r="B1020" s="252" t="s">
        <v>1532</v>
      </c>
    </row>
    <row r="1021" spans="2:2" ht="18.75">
      <c r="B1021" s="252" t="s">
        <v>1533</v>
      </c>
    </row>
    <row r="1022" spans="2:2" ht="18.75">
      <c r="B1022" s="252" t="s">
        <v>1534</v>
      </c>
    </row>
    <row r="1023" spans="2:2" ht="18.75">
      <c r="B1023" s="252" t="s">
        <v>1535</v>
      </c>
    </row>
    <row r="1024" spans="2:2" ht="18.75">
      <c r="B1024" s="252" t="s">
        <v>1536</v>
      </c>
    </row>
    <row r="1025" spans="2:2" ht="18.75">
      <c r="B1025" s="252" t="s">
        <v>1537</v>
      </c>
    </row>
    <row r="1026" spans="2:2" ht="18.75">
      <c r="B1026" s="252" t="s">
        <v>1538</v>
      </c>
    </row>
    <row r="1027" spans="2:2" ht="18.75">
      <c r="B1027" s="252" t="s">
        <v>1539</v>
      </c>
    </row>
    <row r="1028" spans="2:2" ht="18.75">
      <c r="B1028" s="252" t="s">
        <v>1540</v>
      </c>
    </row>
    <row r="1029" spans="2:2" ht="18.75">
      <c r="B1029" s="252" t="s">
        <v>1541</v>
      </c>
    </row>
    <row r="1030" spans="2:2" ht="18.75">
      <c r="B1030" s="252" t="s">
        <v>1542</v>
      </c>
    </row>
    <row r="1031" spans="2:2" ht="18.75">
      <c r="B1031" s="252" t="s">
        <v>1543</v>
      </c>
    </row>
    <row r="1032" spans="2:2" ht="18.75">
      <c r="B1032" s="252" t="s">
        <v>1544</v>
      </c>
    </row>
    <row r="1033" spans="2:2" ht="18.75">
      <c r="B1033" s="252" t="s">
        <v>524</v>
      </c>
    </row>
    <row r="1034" spans="2:2" ht="18.75">
      <c r="B1034" s="252" t="s">
        <v>525</v>
      </c>
    </row>
    <row r="1035" spans="2:2" ht="18.75">
      <c r="B1035" s="252" t="s">
        <v>526</v>
      </c>
    </row>
    <row r="1036" spans="2:2" ht="18.75">
      <c r="B1036" s="252" t="s">
        <v>527</v>
      </c>
    </row>
    <row r="1037" spans="2:2" ht="18.75">
      <c r="B1037" s="252" t="s">
        <v>528</v>
      </c>
    </row>
    <row r="1038" spans="2:2" ht="18.75">
      <c r="B1038" s="252" t="s">
        <v>529</v>
      </c>
    </row>
    <row r="1039" spans="2:2" ht="18.75">
      <c r="B1039" s="252" t="s">
        <v>530</v>
      </c>
    </row>
    <row r="1040" spans="2:2" ht="18.75">
      <c r="B1040" s="252" t="s">
        <v>531</v>
      </c>
    </row>
    <row r="1041" spans="2:2" ht="18.75">
      <c r="B1041" s="252" t="s">
        <v>532</v>
      </c>
    </row>
    <row r="1042" spans="2:2" ht="18.75">
      <c r="B1042" s="252" t="s">
        <v>533</v>
      </c>
    </row>
    <row r="1043" spans="2:2" ht="18.75">
      <c r="B1043" s="252" t="s">
        <v>534</v>
      </c>
    </row>
    <row r="1044" spans="2:2" ht="18.75">
      <c r="B1044" s="252" t="s">
        <v>535</v>
      </c>
    </row>
    <row r="1045" spans="2:2" ht="18.75">
      <c r="B1045" s="252" t="s">
        <v>536</v>
      </c>
    </row>
    <row r="1046" spans="2:2" ht="18.75">
      <c r="B1046" s="252" t="s">
        <v>537</v>
      </c>
    </row>
    <row r="1047" spans="2:2" ht="18.75">
      <c r="B1047" s="252" t="s">
        <v>538</v>
      </c>
    </row>
    <row r="1048" spans="2:2" ht="18.75">
      <c r="B1048" s="252" t="s">
        <v>539</v>
      </c>
    </row>
    <row r="1049" spans="2:2" ht="18.75">
      <c r="B1049" s="252" t="s">
        <v>540</v>
      </c>
    </row>
    <row r="1050" spans="2:2" ht="18.75">
      <c r="B1050" s="252" t="s">
        <v>541</v>
      </c>
    </row>
    <row r="1051" spans="2:2" ht="18.75">
      <c r="B1051" s="252" t="s">
        <v>542</v>
      </c>
    </row>
    <row r="1052" spans="2:2" ht="18.75">
      <c r="B1052" s="252" t="s">
        <v>543</v>
      </c>
    </row>
    <row r="1053" spans="2:2" ht="18.75">
      <c r="B1053" s="252" t="s">
        <v>528</v>
      </c>
    </row>
    <row r="1054" spans="2:2" ht="18.75">
      <c r="B1054" s="252" t="s">
        <v>529</v>
      </c>
    </row>
    <row r="1055" spans="2:2" ht="18.75">
      <c r="B1055" s="252" t="s">
        <v>530</v>
      </c>
    </row>
    <row r="1056" spans="2:2" ht="18.75">
      <c r="B1056" s="252" t="s">
        <v>531</v>
      </c>
    </row>
    <row r="1057" spans="2:2" ht="18.75">
      <c r="B1057" s="252" t="s">
        <v>532</v>
      </c>
    </row>
    <row r="1058" spans="2:2" ht="18.75">
      <c r="B1058" s="252" t="s">
        <v>533</v>
      </c>
    </row>
    <row r="1059" spans="2:2" ht="18.75">
      <c r="B1059" s="252" t="s">
        <v>534</v>
      </c>
    </row>
    <row r="1060" spans="2:2" ht="18.75">
      <c r="B1060" s="252">
        <v>22</v>
      </c>
    </row>
    <row r="1061" spans="2:2" ht="18.75">
      <c r="B1061" s="252" t="s">
        <v>544</v>
      </c>
    </row>
    <row r="1062" spans="2:2" ht="18.75">
      <c r="B1062" s="252" t="s">
        <v>545</v>
      </c>
    </row>
    <row r="1063" spans="2:2" ht="18.75">
      <c r="B1063" s="252" t="s">
        <v>546</v>
      </c>
    </row>
    <row r="1064" spans="2:2" ht="18.75">
      <c r="B1064" s="252" t="s">
        <v>547</v>
      </c>
    </row>
    <row r="1065" spans="2:2" ht="18.75">
      <c r="B1065" s="252" t="s">
        <v>548</v>
      </c>
    </row>
    <row r="1066" spans="2:2" ht="18.75">
      <c r="B1066" s="252" t="s">
        <v>549</v>
      </c>
    </row>
    <row r="1067" spans="2:2" ht="18.75">
      <c r="B1067" s="252" t="s">
        <v>550</v>
      </c>
    </row>
    <row r="1068" spans="2:2" ht="18.75">
      <c r="B1068" s="252" t="s">
        <v>551</v>
      </c>
    </row>
    <row r="1069" spans="2:2" ht="18.75">
      <c r="B1069" s="252" t="s">
        <v>552</v>
      </c>
    </row>
    <row r="1070" spans="2:2" ht="18.75">
      <c r="B1070" s="252" t="s">
        <v>553</v>
      </c>
    </row>
    <row r="1071" spans="2:2" ht="18.75">
      <c r="B1071" s="252" t="s">
        <v>554</v>
      </c>
    </row>
    <row r="1072" spans="2:2" ht="18.75">
      <c r="B1072" s="252" t="s">
        <v>555</v>
      </c>
    </row>
    <row r="1073" spans="2:2" ht="18.75">
      <c r="B1073" s="252" t="s">
        <v>556</v>
      </c>
    </row>
    <row r="1074" spans="2:2" ht="18.75">
      <c r="B1074" s="252" t="s">
        <v>557</v>
      </c>
    </row>
    <row r="1075" spans="2:2" ht="18.75">
      <c r="B1075" s="252" t="s">
        <v>558</v>
      </c>
    </row>
    <row r="1076" spans="2:2" ht="18.75">
      <c r="B1076" s="252" t="s">
        <v>559</v>
      </c>
    </row>
    <row r="1077" spans="2:2" ht="18.75">
      <c r="B1077" s="252" t="s">
        <v>560</v>
      </c>
    </row>
    <row r="1078" spans="2:2" ht="18.75">
      <c r="B1078" s="252" t="s">
        <v>561</v>
      </c>
    </row>
    <row r="1079" spans="2:2" ht="18.75">
      <c r="B1079" s="252" t="s">
        <v>562</v>
      </c>
    </row>
    <row r="1080" spans="2:2" ht="18.75">
      <c r="B1080" s="252" t="s">
        <v>563</v>
      </c>
    </row>
    <row r="1081" spans="2:2" ht="18.75">
      <c r="B1081" s="252" t="s">
        <v>564</v>
      </c>
    </row>
    <row r="1082" spans="2:2" ht="18.75">
      <c r="B1082" s="252" t="s">
        <v>565</v>
      </c>
    </row>
    <row r="1083" spans="2:2" ht="18.75">
      <c r="B1083" s="252" t="s">
        <v>566</v>
      </c>
    </row>
    <row r="1084" spans="2:2" ht="18.75">
      <c r="B1084" s="252" t="s">
        <v>567</v>
      </c>
    </row>
    <row r="1085" spans="2:2" ht="18.75">
      <c r="B1085" s="252" t="s">
        <v>568</v>
      </c>
    </row>
    <row r="1086" spans="2:2" ht="18.75">
      <c r="B1086" s="252" t="s">
        <v>569</v>
      </c>
    </row>
    <row r="1087" spans="2:2" ht="18.75">
      <c r="B1087" s="252" t="s">
        <v>570</v>
      </c>
    </row>
    <row r="1088" spans="2:2" ht="18.75">
      <c r="B1088" s="252" t="s">
        <v>571</v>
      </c>
    </row>
    <row r="1089" spans="2:2" ht="18.75">
      <c r="B1089" s="252" t="s">
        <v>572</v>
      </c>
    </row>
    <row r="1090" spans="2:2" ht="18.75">
      <c r="B1090" s="252" t="s">
        <v>573</v>
      </c>
    </row>
    <row r="1091" spans="2:2" ht="18.75">
      <c r="B1091" s="252" t="s">
        <v>574</v>
      </c>
    </row>
    <row r="1092" spans="2:2" ht="18.75">
      <c r="B1092" s="252" t="s">
        <v>575</v>
      </c>
    </row>
    <row r="1093" spans="2:2" ht="18.75">
      <c r="B1093" s="252" t="s">
        <v>576</v>
      </c>
    </row>
    <row r="1094" spans="2:2" ht="18.75">
      <c r="B1094" s="252" t="s">
        <v>577</v>
      </c>
    </row>
    <row r="1095" spans="2:2" ht="18.75">
      <c r="B1095" s="252" t="s">
        <v>578</v>
      </c>
    </row>
    <row r="1096" spans="2:2" ht="18.75">
      <c r="B1096" s="252" t="s">
        <v>579</v>
      </c>
    </row>
    <row r="1097" spans="2:2" ht="18.75">
      <c r="B1097" s="252" t="s">
        <v>580</v>
      </c>
    </row>
    <row r="1098" spans="2:2" ht="18.75">
      <c r="B1098" s="252" t="s">
        <v>581</v>
      </c>
    </row>
    <row r="1099" spans="2:2" ht="18.75">
      <c r="B1099" s="252" t="s">
        <v>582</v>
      </c>
    </row>
    <row r="1100" spans="2:2" ht="18.75">
      <c r="B1100" s="252" t="s">
        <v>583</v>
      </c>
    </row>
    <row r="1101" spans="2:2" ht="18.75">
      <c r="B1101" s="252" t="s">
        <v>584</v>
      </c>
    </row>
    <row r="1102" spans="2:2" ht="18.75">
      <c r="B1102" s="252" t="s">
        <v>585</v>
      </c>
    </row>
    <row r="1103" spans="2:2" ht="18.75">
      <c r="B1103" s="252">
        <v>23</v>
      </c>
    </row>
    <row r="1104" spans="2:2" ht="18.75">
      <c r="B1104" s="252" t="s">
        <v>586</v>
      </c>
    </row>
    <row r="1105" spans="2:2" ht="18.75">
      <c r="B1105" s="252" t="s">
        <v>587</v>
      </c>
    </row>
    <row r="1106" spans="2:2" ht="18.75">
      <c r="B1106" s="252" t="s">
        <v>588</v>
      </c>
    </row>
    <row r="1107" spans="2:2" ht="18.75">
      <c r="B1107" s="252" t="s">
        <v>589</v>
      </c>
    </row>
    <row r="1108" spans="2:2" ht="18.75">
      <c r="B1108" s="252" t="s">
        <v>590</v>
      </c>
    </row>
    <row r="1109" spans="2:2" ht="18.75">
      <c r="B1109" s="252" t="s">
        <v>591</v>
      </c>
    </row>
    <row r="1110" spans="2:2" ht="18.75">
      <c r="B1110" s="252" t="s">
        <v>592</v>
      </c>
    </row>
    <row r="1111" spans="2:2" ht="18.75">
      <c r="B1111" s="252" t="s">
        <v>593</v>
      </c>
    </row>
    <row r="1112" spans="2:2" ht="18.75">
      <c r="B1112" s="252" t="s">
        <v>594</v>
      </c>
    </row>
    <row r="1113" spans="2:2" ht="18.75">
      <c r="B1113" s="252" t="s">
        <v>595</v>
      </c>
    </row>
    <row r="1114" spans="2:2" ht="18.75">
      <c r="B1114" s="252" t="s">
        <v>596</v>
      </c>
    </row>
    <row r="1115" spans="2:2" ht="18.75">
      <c r="B1115" s="252" t="s">
        <v>597</v>
      </c>
    </row>
    <row r="1116" spans="2:2" ht="18.75">
      <c r="B1116" s="252" t="s">
        <v>598</v>
      </c>
    </row>
    <row r="1117" spans="2:2" ht="18.75">
      <c r="B1117" s="252" t="s">
        <v>599</v>
      </c>
    </row>
    <row r="1118" spans="2:2" ht="18.75">
      <c r="B1118" s="252" t="s">
        <v>600</v>
      </c>
    </row>
    <row r="1119" spans="2:2" ht="18.75">
      <c r="B1119" s="252" t="s">
        <v>601</v>
      </c>
    </row>
    <row r="1120" spans="2:2" ht="18.75">
      <c r="B1120" s="252" t="s">
        <v>602</v>
      </c>
    </row>
    <row r="1121" spans="2:2" ht="18.75">
      <c r="B1121" s="252" t="s">
        <v>603</v>
      </c>
    </row>
    <row r="1122" spans="2:2" ht="18.75">
      <c r="B1122" s="252" t="s">
        <v>604</v>
      </c>
    </row>
    <row r="1123" spans="2:2" ht="18.75">
      <c r="B1123" s="252" t="s">
        <v>605</v>
      </c>
    </row>
    <row r="1124" spans="2:2" ht="18.75">
      <c r="B1124" s="252" t="s">
        <v>606</v>
      </c>
    </row>
    <row r="1125" spans="2:2" ht="18.75">
      <c r="B1125" s="252" t="s">
        <v>607</v>
      </c>
    </row>
    <row r="1126" spans="2:2" ht="18.75">
      <c r="B1126" s="252" t="s">
        <v>608</v>
      </c>
    </row>
    <row r="1127" spans="2:2" ht="18.75">
      <c r="B1127" s="252" t="s">
        <v>609</v>
      </c>
    </row>
    <row r="1128" spans="2:2" ht="18.75">
      <c r="B1128" s="252" t="s">
        <v>610</v>
      </c>
    </row>
    <row r="1129" spans="2:2" ht="18.75">
      <c r="B1129" s="252" t="s">
        <v>611</v>
      </c>
    </row>
    <row r="1130" spans="2:2" ht="18.75">
      <c r="B1130" s="252" t="s">
        <v>612</v>
      </c>
    </row>
    <row r="1131" spans="2:2" ht="18.75">
      <c r="B1131" s="252" t="s">
        <v>613</v>
      </c>
    </row>
    <row r="1132" spans="2:2" ht="18.75">
      <c r="B1132" s="252" t="s">
        <v>614</v>
      </c>
    </row>
    <row r="1133" spans="2:2" ht="18.75">
      <c r="B1133" s="252" t="s">
        <v>615</v>
      </c>
    </row>
    <row r="1134" spans="2:2" ht="18.75">
      <c r="B1134" s="252" t="s">
        <v>616</v>
      </c>
    </row>
    <row r="1135" spans="2:2" ht="18.75">
      <c r="B1135" s="252" t="s">
        <v>617</v>
      </c>
    </row>
    <row r="1136" spans="2:2" ht="18.75">
      <c r="B1136" s="252" t="s">
        <v>618</v>
      </c>
    </row>
    <row r="1137" spans="2:2" ht="18.75">
      <c r="B1137" s="252" t="s">
        <v>619</v>
      </c>
    </row>
    <row r="1138" spans="2:2" ht="18.75">
      <c r="B1138" s="252" t="s">
        <v>620</v>
      </c>
    </row>
    <row r="1139" spans="2:2" ht="18.75">
      <c r="B1139" s="252" t="s">
        <v>621</v>
      </c>
    </row>
    <row r="1140" spans="2:2" ht="18.75">
      <c r="B1140" s="252" t="s">
        <v>622</v>
      </c>
    </row>
    <row r="1141" spans="2:2" ht="18.75">
      <c r="B1141" s="252" t="s">
        <v>623</v>
      </c>
    </row>
    <row r="1142" spans="2:2" ht="18.75">
      <c r="B1142" s="252" t="s">
        <v>624</v>
      </c>
    </row>
    <row r="1143" spans="2:2" ht="18.75">
      <c r="B1143" s="252" t="s">
        <v>625</v>
      </c>
    </row>
    <row r="1144" spans="2:2" ht="18.75">
      <c r="B1144" s="252" t="s">
        <v>626</v>
      </c>
    </row>
    <row r="1145" spans="2:2" ht="18.75">
      <c r="B1145" s="252" t="s">
        <v>627</v>
      </c>
    </row>
    <row r="1146" spans="2:2" ht="18.75">
      <c r="B1146" s="252" t="s">
        <v>628</v>
      </c>
    </row>
    <row r="1147" spans="2:2" ht="18.75">
      <c r="B1147" s="252" t="s">
        <v>629</v>
      </c>
    </row>
    <row r="1148" spans="2:2" ht="18.75">
      <c r="B1148" s="252">
        <v>24</v>
      </c>
    </row>
    <row r="1149" spans="2:2" ht="18.75">
      <c r="B1149" s="252" t="s">
        <v>630</v>
      </c>
    </row>
    <row r="1150" spans="2:2" ht="18.75">
      <c r="B1150" s="252" t="s">
        <v>631</v>
      </c>
    </row>
    <row r="1151" spans="2:2" ht="18.75">
      <c r="B1151" s="252" t="s">
        <v>632</v>
      </c>
    </row>
    <row r="1152" spans="2:2" ht="18.75">
      <c r="B1152" s="252" t="s">
        <v>633</v>
      </c>
    </row>
    <row r="1153" spans="2:2" ht="18.75">
      <c r="B1153" s="252" t="s">
        <v>634</v>
      </c>
    </row>
    <row r="1154" spans="2:2" ht="18.75">
      <c r="B1154" s="252" t="s">
        <v>635</v>
      </c>
    </row>
    <row r="1155" spans="2:2" ht="18.75">
      <c r="B1155" s="252" t="s">
        <v>636</v>
      </c>
    </row>
    <row r="1156" spans="2:2" ht="18.75">
      <c r="B1156" s="252" t="s">
        <v>637</v>
      </c>
    </row>
    <row r="1157" spans="2:2" ht="18.75">
      <c r="B1157" s="252" t="s">
        <v>638</v>
      </c>
    </row>
    <row r="1158" spans="2:2" ht="18.75">
      <c r="B1158" s="252" t="s">
        <v>639</v>
      </c>
    </row>
    <row r="1159" spans="2:2" ht="18.75">
      <c r="B1159" s="252" t="s">
        <v>640</v>
      </c>
    </row>
    <row r="1160" spans="2:2" ht="18.75">
      <c r="B1160" s="252" t="s">
        <v>641</v>
      </c>
    </row>
    <row r="1161" spans="2:2" ht="18.75">
      <c r="B1161" s="252" t="s">
        <v>642</v>
      </c>
    </row>
    <row r="1162" spans="2:2" ht="18.75">
      <c r="B1162" s="252" t="s">
        <v>643</v>
      </c>
    </row>
    <row r="1163" spans="2:2" ht="18.75">
      <c r="B1163" s="252" t="s">
        <v>644</v>
      </c>
    </row>
    <row r="1164" spans="2:2" ht="18.75">
      <c r="B1164" s="252" t="s">
        <v>645</v>
      </c>
    </row>
    <row r="1165" spans="2:2" ht="18.75">
      <c r="B1165" s="252" t="s">
        <v>646</v>
      </c>
    </row>
    <row r="1166" spans="2:2" ht="18.75">
      <c r="B1166" s="252" t="s">
        <v>647</v>
      </c>
    </row>
    <row r="1167" spans="2:2" ht="18.75">
      <c r="B1167" s="252" t="s">
        <v>648</v>
      </c>
    </row>
    <row r="1168" spans="2:2" ht="18.75">
      <c r="B1168" s="252" t="s">
        <v>649</v>
      </c>
    </row>
    <row r="1169" spans="2:2" ht="18.75">
      <c r="B1169" s="252" t="s">
        <v>650</v>
      </c>
    </row>
    <row r="1170" spans="2:2" ht="18.75">
      <c r="B1170" s="252" t="s">
        <v>651</v>
      </c>
    </row>
    <row r="1171" spans="2:2" ht="18.75">
      <c r="B1171" s="252" t="s">
        <v>652</v>
      </c>
    </row>
    <row r="1172" spans="2:2" ht="18.75">
      <c r="B1172" s="252" t="s">
        <v>653</v>
      </c>
    </row>
    <row r="1173" spans="2:2" ht="18.75">
      <c r="B1173" s="252" t="s">
        <v>654</v>
      </c>
    </row>
    <row r="1174" spans="2:2" ht="18.75">
      <c r="B1174" s="252" t="s">
        <v>655</v>
      </c>
    </row>
    <row r="1175" spans="2:2" ht="18.75">
      <c r="B1175" s="252" t="s">
        <v>656</v>
      </c>
    </row>
    <row r="1176" spans="2:2" ht="18.75">
      <c r="B1176" s="252" t="s">
        <v>657</v>
      </c>
    </row>
    <row r="1177" spans="2:2" ht="18.75">
      <c r="B1177" s="252" t="s">
        <v>658</v>
      </c>
    </row>
    <row r="1178" spans="2:2" ht="18.75">
      <c r="B1178" s="252" t="s">
        <v>659</v>
      </c>
    </row>
    <row r="1179" spans="2:2" ht="18.75">
      <c r="B1179" s="252" t="s">
        <v>660</v>
      </c>
    </row>
    <row r="1180" spans="2:2" ht="18.75">
      <c r="B1180" s="252" t="s">
        <v>661</v>
      </c>
    </row>
    <row r="1181" spans="2:2" ht="18.75">
      <c r="B1181" s="252" t="s">
        <v>662</v>
      </c>
    </row>
    <row r="1182" spans="2:2" ht="18.75">
      <c r="B1182" s="252" t="s">
        <v>663</v>
      </c>
    </row>
    <row r="1183" spans="2:2" ht="18.75">
      <c r="B1183" s="252" t="s">
        <v>664</v>
      </c>
    </row>
    <row r="1184" spans="2:2" ht="18.75">
      <c r="B1184" s="252" t="s">
        <v>665</v>
      </c>
    </row>
    <row r="1185" spans="2:2" ht="18.75">
      <c r="B1185" s="252" t="s">
        <v>666</v>
      </c>
    </row>
    <row r="1186" spans="2:2" ht="18.75">
      <c r="B1186" s="252" t="s">
        <v>667</v>
      </c>
    </row>
    <row r="1187" spans="2:2" ht="18.75">
      <c r="B1187" s="252" t="s">
        <v>668</v>
      </c>
    </row>
    <row r="1188" spans="2:2" ht="18.75">
      <c r="B1188" s="252" t="s">
        <v>669</v>
      </c>
    </row>
    <row r="1189" spans="2:2" ht="18.75">
      <c r="B1189" s="252" t="s">
        <v>670</v>
      </c>
    </row>
    <row r="1190" spans="2:2" ht="18.75">
      <c r="B1190" s="252" t="s">
        <v>671</v>
      </c>
    </row>
    <row r="1191" spans="2:2" ht="18.75">
      <c r="B1191" s="252" t="s">
        <v>672</v>
      </c>
    </row>
    <row r="1192" spans="2:2" ht="18.75">
      <c r="B1192" s="252" t="s">
        <v>673</v>
      </c>
    </row>
    <row r="1193" spans="2:2" ht="18.75">
      <c r="B1193" s="252">
        <v>25</v>
      </c>
    </row>
    <row r="1194" spans="2:2" ht="18.75">
      <c r="B1194" s="252" t="s">
        <v>674</v>
      </c>
    </row>
    <row r="1195" spans="2:2" ht="18.75">
      <c r="B1195" s="252" t="s">
        <v>675</v>
      </c>
    </row>
    <row r="1196" spans="2:2" ht="18.75">
      <c r="B1196" s="252" t="s">
        <v>676</v>
      </c>
    </row>
    <row r="1197" spans="2:2" ht="18.75">
      <c r="B1197" s="252" t="s">
        <v>677</v>
      </c>
    </row>
    <row r="1198" spans="2:2" ht="18.75">
      <c r="B1198" s="252" t="s">
        <v>678</v>
      </c>
    </row>
    <row r="1199" spans="2:2" ht="18.75">
      <c r="B1199" s="252" t="s">
        <v>679</v>
      </c>
    </row>
    <row r="1200" spans="2:2" ht="18.75">
      <c r="B1200" s="252" t="s">
        <v>680</v>
      </c>
    </row>
    <row r="1201" spans="2:2" ht="18.75">
      <c r="B1201" s="252" t="s">
        <v>681</v>
      </c>
    </row>
    <row r="1202" spans="2:2" ht="18.75">
      <c r="B1202" s="252" t="s">
        <v>682</v>
      </c>
    </row>
    <row r="1203" spans="2:2" ht="18.75">
      <c r="B1203" s="252" t="s">
        <v>683</v>
      </c>
    </row>
    <row r="1204" spans="2:2" ht="18.75">
      <c r="B1204" s="252" t="s">
        <v>684</v>
      </c>
    </row>
    <row r="1205" spans="2:2" ht="18.75">
      <c r="B1205" s="252" t="s">
        <v>685</v>
      </c>
    </row>
    <row r="1206" spans="2:2" ht="18.75">
      <c r="B1206" s="252" t="s">
        <v>686</v>
      </c>
    </row>
    <row r="1207" spans="2:2" ht="18.75">
      <c r="B1207" s="252" t="s">
        <v>687</v>
      </c>
    </row>
    <row r="1208" spans="2:2" ht="18.75">
      <c r="B1208" s="252" t="s">
        <v>688</v>
      </c>
    </row>
    <row r="1209" spans="2:2" ht="18.75">
      <c r="B1209" s="252" t="s">
        <v>689</v>
      </c>
    </row>
    <row r="1210" spans="2:2" ht="18.75">
      <c r="B1210" s="252" t="s">
        <v>690</v>
      </c>
    </row>
    <row r="1211" spans="2:2" ht="18.75">
      <c r="B1211" s="252" t="s">
        <v>1252</v>
      </c>
    </row>
    <row r="1212" spans="2:2" ht="18.75">
      <c r="B1212" s="252" t="s">
        <v>691</v>
      </c>
    </row>
    <row r="1213" spans="2:2" ht="18.75">
      <c r="B1213" s="252" t="s">
        <v>692</v>
      </c>
    </row>
    <row r="1214" spans="2:2" ht="18.75">
      <c r="B1214" s="252" t="s">
        <v>693</v>
      </c>
    </row>
    <row r="1215" spans="2:2" ht="18.75">
      <c r="B1215" s="252" t="s">
        <v>694</v>
      </c>
    </row>
    <row r="1216" spans="2:2" ht="18.75">
      <c r="B1216" s="252" t="s">
        <v>695</v>
      </c>
    </row>
    <row r="1217" spans="2:2" ht="18.75">
      <c r="B1217" s="252" t="s">
        <v>696</v>
      </c>
    </row>
    <row r="1218" spans="2:2" ht="18.75">
      <c r="B1218" s="252" t="s">
        <v>697</v>
      </c>
    </row>
    <row r="1219" spans="2:2" ht="18.75">
      <c r="B1219" s="252" t="s">
        <v>698</v>
      </c>
    </row>
    <row r="1220" spans="2:2" ht="18.75">
      <c r="B1220" s="252"/>
    </row>
    <row r="1221" spans="2:2" ht="18.75">
      <c r="B1221" s="252" t="s">
        <v>699</v>
      </c>
    </row>
    <row r="1222" spans="2:2" ht="18.75">
      <c r="B1222" s="252" t="s">
        <v>700</v>
      </c>
    </row>
    <row r="1223" spans="2:2" ht="18.75">
      <c r="B1223" s="252" t="s">
        <v>701</v>
      </c>
    </row>
    <row r="1224" spans="2:2" ht="18.75">
      <c r="B1224" s="252" t="s">
        <v>702</v>
      </c>
    </row>
    <row r="1225" spans="2:2" ht="18.75">
      <c r="B1225" s="252" t="s">
        <v>703</v>
      </c>
    </row>
    <row r="1226" spans="2:2" ht="18.75">
      <c r="B1226" s="252" t="s">
        <v>704</v>
      </c>
    </row>
    <row r="1227" spans="2:2" ht="18.75">
      <c r="B1227" s="252"/>
    </row>
    <row r="1228" spans="2:2" ht="18.75">
      <c r="B1228" s="252" t="s">
        <v>705</v>
      </c>
    </row>
    <row r="1229" spans="2:2" ht="18.75">
      <c r="B1229" s="252"/>
    </row>
    <row r="1230" spans="2:2" ht="18.75">
      <c r="B1230" s="252" t="s">
        <v>706</v>
      </c>
    </row>
    <row r="1231" spans="2:2" ht="18.75">
      <c r="B1231" s="252" t="s">
        <v>707</v>
      </c>
    </row>
    <row r="1232" spans="2:2" ht="18.75">
      <c r="B1232" s="252" t="s">
        <v>708</v>
      </c>
    </row>
    <row r="1233" spans="2:2" ht="18.75">
      <c r="B1233" s="252" t="s">
        <v>709</v>
      </c>
    </row>
    <row r="1234" spans="2:2" ht="18.75">
      <c r="B1234" s="252" t="s">
        <v>710</v>
      </c>
    </row>
    <row r="1235" spans="2:2" ht="18.75">
      <c r="B1235" s="252" t="s">
        <v>711</v>
      </c>
    </row>
    <row r="1236" spans="2:2" ht="18.75">
      <c r="B1236" s="252" t="s">
        <v>712</v>
      </c>
    </row>
    <row r="1237" spans="2:2" ht="18.75">
      <c r="B1237" s="252" t="s">
        <v>713</v>
      </c>
    </row>
    <row r="1238" spans="2:2" ht="18.75">
      <c r="B1238" s="252">
        <v>26</v>
      </c>
    </row>
    <row r="1239" spans="2:2" ht="18.75">
      <c r="B1239" s="252" t="e">
        <f ca="1">- организация и проведение публичных слушаний по вопросу</f>
        <v>#NAME?</v>
      </c>
    </row>
    <row r="1240" spans="2:2" ht="18.75">
      <c r="B1240" s="252" t="s">
        <v>714</v>
      </c>
    </row>
    <row r="1241" spans="2:2" ht="18.75">
      <c r="B1241" s="252" t="s">
        <v>1704</v>
      </c>
    </row>
    <row r="1242" spans="2:2" ht="18.75">
      <c r="B1242" s="252" t="s">
        <v>715</v>
      </c>
    </row>
    <row r="1243" spans="2:2" ht="18.75">
      <c r="B1243" s="252" t="e">
        <f ca="1">- поступление рекомендаций Комиссии главе муниципального</f>
        <v>#NAME?</v>
      </c>
    </row>
    <row r="1244" spans="2:2" ht="18.75">
      <c r="B1244" s="252" t="s">
        <v>716</v>
      </c>
    </row>
    <row r="1245" spans="2:2" ht="18.75">
      <c r="B1245" s="252" t="s">
        <v>717</v>
      </c>
    </row>
    <row r="1246" spans="2:2" ht="18.75">
      <c r="B1246" s="252" t="s">
        <v>1679</v>
      </c>
    </row>
    <row r="1247" spans="2:2" ht="18.75">
      <c r="B1247" s="252" t="s">
        <v>718</v>
      </c>
    </row>
    <row r="1248" spans="2:2" ht="18.75">
      <c r="B1248" s="252" t="s">
        <v>719</v>
      </c>
    </row>
    <row r="1249" spans="2:2" ht="18.75">
      <c r="B1249" s="252" t="e">
        <f ca="1">- подготовка проекта постановления администрации муниципального</f>
        <v>#NAME?</v>
      </c>
    </row>
    <row r="1250" spans="2:2" ht="18.75">
      <c r="B1250" s="252" t="s">
        <v>1960</v>
      </c>
    </row>
    <row r="1251" spans="2:2" ht="18.75">
      <c r="B1251" s="252" t="s">
        <v>1961</v>
      </c>
    </row>
    <row r="1252" spans="2:2" ht="18.75">
      <c r="B1252" s="252" t="s">
        <v>720</v>
      </c>
    </row>
    <row r="1253" spans="2:2" ht="18.75">
      <c r="B1253" s="252" t="s">
        <v>721</v>
      </c>
    </row>
    <row r="1254" spans="2:2" ht="18.75">
      <c r="B1254" s="252" t="s">
        <v>722</v>
      </c>
    </row>
    <row r="1255" spans="2:2" ht="18.75">
      <c r="B1255" s="252" t="e">
        <f ca="1">- выдача заявителю постановления о предоставлении разрешения на</f>
        <v>#NAME?</v>
      </c>
    </row>
    <row r="1256" spans="2:2" ht="18.75">
      <c r="B1256" s="252" t="s">
        <v>1714</v>
      </c>
    </row>
    <row r="1257" spans="2:2" ht="18.75">
      <c r="B1257" s="252" t="s">
        <v>723</v>
      </c>
    </row>
    <row r="1258" spans="2:2" ht="18.75">
      <c r="B1258" s="252" t="s">
        <v>724</v>
      </c>
    </row>
    <row r="1259" spans="2:2" ht="18.75">
      <c r="B1259" s="252" t="s">
        <v>725</v>
      </c>
    </row>
    <row r="1260" spans="2:2" ht="18.75">
      <c r="B1260" s="252" t="s">
        <v>726</v>
      </c>
    </row>
    <row r="1261" spans="2:2" ht="18.75">
      <c r="B1261" s="252"/>
    </row>
    <row r="1262" spans="2:2" ht="18.75">
      <c r="B1262" s="252" t="s">
        <v>727</v>
      </c>
    </row>
    <row r="1263" spans="2:2" ht="18.75">
      <c r="B1263" s="252"/>
    </row>
    <row r="1264" spans="2:2" ht="18.75">
      <c r="B1264" s="252" t="s">
        <v>728</v>
      </c>
    </row>
    <row r="1265" spans="2:2" ht="18.75">
      <c r="B1265" s="252" t="s">
        <v>729</v>
      </c>
    </row>
    <row r="1266" spans="2:2" ht="18.75">
      <c r="B1266" s="252"/>
    </row>
    <row r="1267" spans="2:2" ht="18.75">
      <c r="B1267" s="252" t="s">
        <v>730</v>
      </c>
    </row>
    <row r="1268" spans="2:2" ht="18.75">
      <c r="B1268" s="252" t="s">
        <v>731</v>
      </c>
    </row>
    <row r="1269" spans="2:2" ht="18.75">
      <c r="B1269" s="252" t="s">
        <v>732</v>
      </c>
    </row>
    <row r="1270" spans="2:2" ht="18.75">
      <c r="B1270" s="252" t="s">
        <v>733</v>
      </c>
    </row>
    <row r="1271" spans="2:2" ht="18.75">
      <c r="B1271" s="252" t="s">
        <v>734</v>
      </c>
    </row>
    <row r="1272" spans="2:2" ht="18.75">
      <c r="B1272" s="252" t="s">
        <v>735</v>
      </c>
    </row>
    <row r="1273" spans="2:2" ht="18.75">
      <c r="B1273" s="252" t="s">
        <v>736</v>
      </c>
    </row>
    <row r="1274" spans="2:2" ht="18.75">
      <c r="B1274" s="252" t="s">
        <v>737</v>
      </c>
    </row>
    <row r="1275" spans="2:2" ht="18.75">
      <c r="B1275" s="252" t="s">
        <v>738</v>
      </c>
    </row>
    <row r="1276" spans="2:2" ht="18.75">
      <c r="B1276" s="252" t="s">
        <v>739</v>
      </c>
    </row>
    <row r="1277" spans="2:2" ht="18.75">
      <c r="B1277" s="252" t="s">
        <v>1903</v>
      </c>
    </row>
    <row r="1278" spans="2:2" ht="18.75">
      <c r="B1278" s="252" t="e">
        <f ca="1">- проверяет соответствие представленных документов установленным</f>
        <v>#NAME?</v>
      </c>
    </row>
    <row r="1279" spans="2:2" ht="18.75">
      <c r="B1279" s="252" t="s">
        <v>740</v>
      </c>
    </row>
    <row r="1280" spans="2:2" ht="18.75">
      <c r="B1280" s="252" t="s">
        <v>741</v>
      </c>
    </row>
    <row r="1281" spans="2:2" ht="18.75">
      <c r="B1281" s="252" t="s">
        <v>742</v>
      </c>
    </row>
    <row r="1282" spans="2:2" ht="18.75">
      <c r="B1282" s="252" t="s">
        <v>743</v>
      </c>
    </row>
    <row r="1283" spans="2:2" ht="18.75">
      <c r="B1283" s="252" t="s">
        <v>744</v>
      </c>
    </row>
    <row r="1284" spans="2:2" ht="18.75">
      <c r="B1284" s="252">
        <v>27</v>
      </c>
    </row>
    <row r="1285" spans="2:2" ht="18.75">
      <c r="B1285" s="252" t="s">
        <v>745</v>
      </c>
    </row>
    <row r="1286" spans="2:2" ht="18.75">
      <c r="B1286" s="252" t="s">
        <v>746</v>
      </c>
    </row>
    <row r="1287" spans="2:2" ht="18.75">
      <c r="B1287" s="252" t="s">
        <v>747</v>
      </c>
    </row>
    <row r="1288" spans="2:2" ht="18.75">
      <c r="B1288" s="252" t="s">
        <v>748</v>
      </c>
    </row>
    <row r="1289" spans="2:2" ht="18.75">
      <c r="B1289" s="252" t="s">
        <v>1316</v>
      </c>
    </row>
    <row r="1290" spans="2:2" ht="18.75">
      <c r="B1290" s="252" t="s">
        <v>749</v>
      </c>
    </row>
    <row r="1291" spans="2:2" ht="18.75">
      <c r="B1291" s="252" t="s">
        <v>750</v>
      </c>
    </row>
    <row r="1292" spans="2:2" ht="18.75">
      <c r="B1292" s="252" t="s">
        <v>751</v>
      </c>
    </row>
    <row r="1293" spans="2:2" ht="18.75">
      <c r="B1293" s="252" t="e">
        <f ca="1">- документы представлены в полном объёме.</f>
        <v>#NAME?</v>
      </c>
    </row>
    <row r="1294" spans="2:2" ht="18.75">
      <c r="B1294" s="252" t="s">
        <v>752</v>
      </c>
    </row>
    <row r="1295" spans="2:2" ht="18.75">
      <c r="B1295" s="252" t="s">
        <v>753</v>
      </c>
    </row>
    <row r="1296" spans="2:2" ht="18.75">
      <c r="B1296" s="252" t="s">
        <v>754</v>
      </c>
    </row>
    <row r="1297" spans="2:2" ht="18.75">
      <c r="B1297" s="252" t="s">
        <v>755</v>
      </c>
    </row>
    <row r="1298" spans="2:2" ht="18.75">
      <c r="B1298" s="252" t="s">
        <v>756</v>
      </c>
    </row>
    <row r="1299" spans="2:2" ht="18.75">
      <c r="B1299" s="252" t="s">
        <v>757</v>
      </c>
    </row>
    <row r="1300" spans="2:2" ht="18.75">
      <c r="B1300" s="252" t="s">
        <v>758</v>
      </c>
    </row>
    <row r="1301" spans="2:2" ht="18.75">
      <c r="B1301" s="252" t="s">
        <v>759</v>
      </c>
    </row>
    <row r="1302" spans="2:2" ht="18.75">
      <c r="B1302" s="252" t="s">
        <v>760</v>
      </c>
    </row>
    <row r="1303" spans="2:2" ht="18.75">
      <c r="B1303" s="252" t="s">
        <v>761</v>
      </c>
    </row>
    <row r="1304" spans="2:2" ht="18.75">
      <c r="B1304" s="252" t="s">
        <v>762</v>
      </c>
    </row>
    <row r="1305" spans="2:2" ht="18.75">
      <c r="B1305" s="252" t="s">
        <v>763</v>
      </c>
    </row>
    <row r="1306" spans="2:2" ht="18.75">
      <c r="B1306" s="252" t="s">
        <v>764</v>
      </c>
    </row>
    <row r="1307" spans="2:2" ht="18.75">
      <c r="B1307" s="252" t="s">
        <v>765</v>
      </c>
    </row>
    <row r="1308" spans="2:2" ht="18.75">
      <c r="B1308" s="252" t="s">
        <v>766</v>
      </c>
    </row>
    <row r="1309" spans="2:2" ht="18.75">
      <c r="B1309" s="252" t="s">
        <v>767</v>
      </c>
    </row>
    <row r="1310" spans="2:2" ht="18.75">
      <c r="B1310" s="252" t="s">
        <v>768</v>
      </c>
    </row>
    <row r="1311" spans="2:2" ht="18.75">
      <c r="B1311" s="252" t="s">
        <v>769</v>
      </c>
    </row>
    <row r="1312" spans="2:2" ht="18.75">
      <c r="B1312" s="252" t="s">
        <v>770</v>
      </c>
    </row>
    <row r="1313" spans="2:2" ht="18.75">
      <c r="B1313" s="252" t="s">
        <v>771</v>
      </c>
    </row>
    <row r="1314" spans="2:2" ht="18.75">
      <c r="B1314" s="252" t="s">
        <v>772</v>
      </c>
    </row>
    <row r="1315" spans="2:2" ht="18.75">
      <c r="B1315" s="252" t="s">
        <v>773</v>
      </c>
    </row>
    <row r="1316" spans="2:2" ht="18.75">
      <c r="B1316" s="252" t="s">
        <v>774</v>
      </c>
    </row>
    <row r="1317" spans="2:2" ht="18.75">
      <c r="B1317" s="252" t="s">
        <v>775</v>
      </c>
    </row>
    <row r="1318" spans="2:2" ht="18.75">
      <c r="B1318" s="252" t="s">
        <v>776</v>
      </c>
    </row>
    <row r="1319" spans="2:2" ht="18.75">
      <c r="B1319" s="252" t="s">
        <v>777</v>
      </c>
    </row>
    <row r="1320" spans="2:2" ht="18.75">
      <c r="B1320" s="252" t="s">
        <v>778</v>
      </c>
    </row>
    <row r="1321" spans="2:2" ht="18.75">
      <c r="B1321" s="252" t="s">
        <v>779</v>
      </c>
    </row>
    <row r="1322" spans="2:2" ht="18.75">
      <c r="B1322" s="252" t="s">
        <v>780</v>
      </c>
    </row>
    <row r="1323" spans="2:2" ht="18.75">
      <c r="B1323" s="252" t="s">
        <v>781</v>
      </c>
    </row>
    <row r="1324" spans="2:2" ht="18.75">
      <c r="B1324" s="252" t="s">
        <v>782</v>
      </c>
    </row>
    <row r="1325" spans="2:2" ht="18.75">
      <c r="B1325" s="252" t="s">
        <v>783</v>
      </c>
    </row>
    <row r="1326" spans="2:2" ht="18.75">
      <c r="B1326" s="252" t="s">
        <v>784</v>
      </c>
    </row>
    <row r="1327" spans="2:2" ht="18.75">
      <c r="B1327" s="252" t="s">
        <v>785</v>
      </c>
    </row>
    <row r="1328" spans="2:2" ht="18.75">
      <c r="B1328" s="252"/>
    </row>
    <row r="1329" spans="2:2" ht="18.75">
      <c r="B1329" s="252">
        <v>28</v>
      </c>
    </row>
    <row r="1330" spans="2:2" ht="18.75">
      <c r="B1330" s="252" t="s">
        <v>786</v>
      </c>
    </row>
    <row r="1331" spans="2:2" ht="18.75">
      <c r="B1331" s="252" t="s">
        <v>787</v>
      </c>
    </row>
    <row r="1332" spans="2:2" ht="18.75">
      <c r="B1332" s="252" t="s">
        <v>788</v>
      </c>
    </row>
    <row r="1333" spans="2:2" ht="18.75">
      <c r="B1333" s="252" t="s">
        <v>789</v>
      </c>
    </row>
    <row r="1334" spans="2:2" ht="18.75">
      <c r="B1334" s="252" t="s">
        <v>790</v>
      </c>
    </row>
    <row r="1335" spans="2:2" ht="18.75">
      <c r="B1335" s="252" t="s">
        <v>791</v>
      </c>
    </row>
    <row r="1336" spans="2:2" ht="18.75">
      <c r="B1336" s="252"/>
    </row>
    <row r="1337" spans="2:2" ht="18.75">
      <c r="B1337" s="252" t="s">
        <v>792</v>
      </c>
    </row>
    <row r="1338" spans="2:2" ht="18.75">
      <c r="B1338" s="252"/>
    </row>
    <row r="1339" spans="2:2" ht="18.75">
      <c r="B1339" s="252" t="s">
        <v>730</v>
      </c>
    </row>
    <row r="1340" spans="2:2" ht="18.75">
      <c r="B1340" s="252" t="s">
        <v>793</v>
      </c>
    </row>
    <row r="1341" spans="2:2" ht="18.75">
      <c r="B1341" s="252" t="s">
        <v>794</v>
      </c>
    </row>
    <row r="1342" spans="2:2" ht="18.75">
      <c r="B1342" s="252" t="s">
        <v>795</v>
      </c>
    </row>
    <row r="1343" spans="2:2" ht="18.75">
      <c r="B1343" s="252" t="s">
        <v>796</v>
      </c>
    </row>
    <row r="1344" spans="2:2" ht="18.75">
      <c r="B1344" s="252" t="s">
        <v>797</v>
      </c>
    </row>
    <row r="1345" spans="2:2" ht="18.75">
      <c r="B1345" s="252" t="s">
        <v>798</v>
      </c>
    </row>
    <row r="1346" spans="2:2" ht="18.75">
      <c r="B1346" s="252" t="s">
        <v>799</v>
      </c>
    </row>
    <row r="1347" spans="2:2" ht="18.75">
      <c r="B1347" s="252" t="s">
        <v>800</v>
      </c>
    </row>
    <row r="1348" spans="2:2" ht="18.75">
      <c r="B1348" s="252" t="s">
        <v>801</v>
      </c>
    </row>
    <row r="1349" spans="2:2" ht="18.75">
      <c r="B1349" s="252" t="s">
        <v>802</v>
      </c>
    </row>
    <row r="1350" spans="2:2" ht="18.75">
      <c r="B1350" s="252" t="s">
        <v>803</v>
      </c>
    </row>
    <row r="1351" spans="2:2" ht="18.75">
      <c r="B1351" s="252" t="s">
        <v>804</v>
      </c>
    </row>
    <row r="1352" spans="2:2" ht="18.75">
      <c r="B1352" s="252" t="s">
        <v>805</v>
      </c>
    </row>
    <row r="1353" spans="2:2" ht="18.75">
      <c r="B1353" s="252" t="s">
        <v>806</v>
      </c>
    </row>
    <row r="1354" spans="2:2" ht="18.75">
      <c r="B1354" s="252" t="s">
        <v>807</v>
      </c>
    </row>
    <row r="1355" spans="2:2" ht="18.75">
      <c r="B1355" s="252" t="s">
        <v>808</v>
      </c>
    </row>
    <row r="1356" spans="2:2" ht="18.75">
      <c r="B1356" s="252" t="s">
        <v>809</v>
      </c>
    </row>
    <row r="1357" spans="2:2" ht="18.75">
      <c r="B1357" s="252" t="s">
        <v>810</v>
      </c>
    </row>
    <row r="1358" spans="2:2" ht="18.75">
      <c r="B1358" s="252" t="s">
        <v>811</v>
      </c>
    </row>
    <row r="1359" spans="2:2" ht="18.75">
      <c r="B1359" s="252" t="s">
        <v>812</v>
      </c>
    </row>
    <row r="1360" spans="2:2" ht="18.75">
      <c r="B1360" s="252" t="s">
        <v>813</v>
      </c>
    </row>
    <row r="1361" spans="2:2" ht="18.75">
      <c r="B1361" s="252" t="s">
        <v>814</v>
      </c>
    </row>
    <row r="1362" spans="2:2" ht="18.75">
      <c r="B1362" s="252" t="s">
        <v>1252</v>
      </c>
    </row>
    <row r="1363" spans="2:2" ht="18.75">
      <c r="B1363" s="252" t="s">
        <v>815</v>
      </c>
    </row>
    <row r="1364" spans="2:2" ht="18.75">
      <c r="B1364" s="252" t="s">
        <v>816</v>
      </c>
    </row>
    <row r="1365" spans="2:2" ht="18.75">
      <c r="B1365" s="252" t="s">
        <v>817</v>
      </c>
    </row>
    <row r="1366" spans="2:2" ht="18.75">
      <c r="B1366" s="252" t="s">
        <v>818</v>
      </c>
    </row>
    <row r="1367" spans="2:2" ht="18.75">
      <c r="B1367" s="252" t="s">
        <v>819</v>
      </c>
    </row>
    <row r="1368" spans="2:2" ht="18.75">
      <c r="B1368" s="252" t="s">
        <v>820</v>
      </c>
    </row>
    <row r="1369" spans="2:2" ht="18.75">
      <c r="B1369" s="252" t="s">
        <v>821</v>
      </c>
    </row>
    <row r="1370" spans="2:2" ht="18.75">
      <c r="B1370" s="252" t="s">
        <v>822</v>
      </c>
    </row>
    <row r="1371" spans="2:2" ht="18.75">
      <c r="B1371" s="252" t="s">
        <v>823</v>
      </c>
    </row>
    <row r="1372" spans="2:2" ht="18.75">
      <c r="B1372" s="252" t="s">
        <v>824</v>
      </c>
    </row>
    <row r="1373" spans="2:2" ht="18.75">
      <c r="B1373" s="252"/>
    </row>
    <row r="1374" spans="2:2" ht="18.75">
      <c r="B1374" s="252">
        <v>29</v>
      </c>
    </row>
    <row r="1375" spans="2:2" ht="18.75">
      <c r="B1375" s="252" t="s">
        <v>825</v>
      </c>
    </row>
    <row r="1376" spans="2:2" ht="18.75">
      <c r="B1376" s="252" t="s">
        <v>826</v>
      </c>
    </row>
    <row r="1377" spans="2:2" ht="18.75">
      <c r="B1377" s="252"/>
    </row>
    <row r="1378" spans="2:2" ht="18.75">
      <c r="B1378" s="252" t="s">
        <v>827</v>
      </c>
    </row>
    <row r="1379" spans="2:2" ht="18.75">
      <c r="B1379" s="252" t="s">
        <v>828</v>
      </c>
    </row>
    <row r="1380" spans="2:2" ht="18.75">
      <c r="B1380" s="252"/>
    </row>
    <row r="1381" spans="2:2" ht="18.75">
      <c r="B1381" s="252" t="s">
        <v>829</v>
      </c>
    </row>
    <row r="1382" spans="2:2" ht="18.75">
      <c r="B1382" s="252" t="s">
        <v>830</v>
      </c>
    </row>
    <row r="1383" spans="2:2" ht="18.75">
      <c r="B1383" s="252" t="s">
        <v>831</v>
      </c>
    </row>
    <row r="1384" spans="2:2" ht="18.75">
      <c r="B1384" s="252" t="s">
        <v>832</v>
      </c>
    </row>
    <row r="1385" spans="2:2" ht="18.75">
      <c r="B1385" s="252" t="s">
        <v>833</v>
      </c>
    </row>
    <row r="1386" spans="2:2" ht="18.75">
      <c r="B1386" s="252" t="s">
        <v>834</v>
      </c>
    </row>
    <row r="1387" spans="2:2" ht="18.75">
      <c r="B1387" s="252" t="s">
        <v>835</v>
      </c>
    </row>
    <row r="1388" spans="2:2" ht="18.75">
      <c r="B1388" s="252" t="s">
        <v>836</v>
      </c>
    </row>
    <row r="1389" spans="2:2" ht="18.75">
      <c r="B1389" s="252"/>
    </row>
    <row r="1390" spans="2:2" ht="18.75">
      <c r="B1390" s="252" t="s">
        <v>6864</v>
      </c>
    </row>
    <row r="1391" spans="2:2" ht="18.75">
      <c r="B1391" s="252" t="s">
        <v>6864</v>
      </c>
    </row>
    <row r="1392" spans="2:2" ht="18.75">
      <c r="B1392" s="252" t="s">
        <v>837</v>
      </c>
    </row>
    <row r="1393" spans="2:2" ht="18.75">
      <c r="B1393" s="252" t="s">
        <v>838</v>
      </c>
    </row>
    <row r="1394" spans="2:2" ht="18.75">
      <c r="B1394" s="252" t="s">
        <v>839</v>
      </c>
    </row>
    <row r="1395" spans="2:2" ht="18.75">
      <c r="B1395" s="252" t="s">
        <v>840</v>
      </c>
    </row>
    <row r="1396" spans="2:2" ht="18.75">
      <c r="B1396" s="252"/>
    </row>
    <row r="1397" spans="2:2" ht="18.75">
      <c r="B1397" s="252" t="s">
        <v>841</v>
      </c>
    </row>
    <row r="1398" spans="2:2" ht="18.75">
      <c r="B1398" s="252" t="s">
        <v>842</v>
      </c>
    </row>
    <row r="1399" spans="2:2" ht="18.75">
      <c r="B1399" s="252" t="s">
        <v>843</v>
      </c>
    </row>
    <row r="1400" spans="2:2" ht="18.75">
      <c r="B1400" s="252" t="s">
        <v>844</v>
      </c>
    </row>
    <row r="1401" spans="2:2" ht="18.75">
      <c r="B1401" s="252" t="s">
        <v>714</v>
      </c>
    </row>
    <row r="1402" spans="2:2" ht="18.75">
      <c r="B1402" s="252" t="s">
        <v>1704</v>
      </c>
    </row>
    <row r="1403" spans="2:2" ht="18.75">
      <c r="B1403" s="252" t="s">
        <v>1930</v>
      </c>
    </row>
    <row r="1404" spans="2:2" ht="18.75">
      <c r="B1404" s="252" t="s">
        <v>845</v>
      </c>
    </row>
    <row r="1405" spans="2:2" ht="18.75">
      <c r="B1405" s="252" t="s">
        <v>846</v>
      </c>
    </row>
    <row r="1406" spans="2:2" ht="18.75">
      <c r="B1406" s="252" t="s">
        <v>847</v>
      </c>
    </row>
    <row r="1407" spans="2:2" ht="18.75">
      <c r="B1407" s="252" t="s">
        <v>848</v>
      </c>
    </row>
    <row r="1408" spans="2:2" ht="18.75">
      <c r="B1408" s="252" t="s">
        <v>849</v>
      </c>
    </row>
    <row r="1409" spans="2:2" ht="18.75">
      <c r="B1409" s="252" t="s">
        <v>850</v>
      </c>
    </row>
    <row r="1410" spans="2:2" ht="18.75">
      <c r="B1410" s="252" t="s">
        <v>851</v>
      </c>
    </row>
    <row r="1411" spans="2:2" ht="18.75">
      <c r="B1411" s="252" t="s">
        <v>852</v>
      </c>
    </row>
    <row r="1412" spans="2:2" ht="18.75">
      <c r="B1412" s="252" t="s">
        <v>1679</v>
      </c>
    </row>
    <row r="1413" spans="2:2" ht="18.75">
      <c r="B1413" s="252" t="s">
        <v>853</v>
      </c>
    </row>
    <row r="1414" spans="2:2" ht="18.75">
      <c r="B1414" s="252" t="s">
        <v>854</v>
      </c>
    </row>
    <row r="1415" spans="2:2" ht="18.75">
      <c r="B1415" s="252" t="s">
        <v>855</v>
      </c>
    </row>
    <row r="1416" spans="2:2" ht="18.75">
      <c r="B1416" s="252" t="s">
        <v>1714</v>
      </c>
    </row>
    <row r="1417" spans="2:2" ht="18.75">
      <c r="B1417" s="252" t="s">
        <v>1035</v>
      </c>
    </row>
    <row r="1418" spans="2:2" ht="18.75">
      <c r="B1418" s="252" t="s">
        <v>856</v>
      </c>
    </row>
    <row r="1419" spans="2:2" ht="18.75">
      <c r="B1419" s="252" t="s">
        <v>857</v>
      </c>
    </row>
    <row r="1420" spans="2:2" ht="18.75">
      <c r="B1420" s="252" t="s">
        <v>858</v>
      </c>
    </row>
    <row r="1421" spans="2:2" ht="18.75">
      <c r="B1421" s="252">
        <v>30</v>
      </c>
    </row>
    <row r="1422" spans="2:2" ht="18.75">
      <c r="B1422" s="252" t="s">
        <v>859</v>
      </c>
    </row>
    <row r="1423" spans="2:2" ht="18.75">
      <c r="B1423" s="252" t="s">
        <v>1679</v>
      </c>
    </row>
    <row r="1424" spans="2:2" ht="18.75">
      <c r="B1424" s="252" t="s">
        <v>860</v>
      </c>
    </row>
    <row r="1425" spans="2:2" ht="18.75">
      <c r="B1425" s="252" t="s">
        <v>861</v>
      </c>
    </row>
    <row r="1426" spans="2:2" ht="18.75">
      <c r="B1426" s="252" t="s">
        <v>862</v>
      </c>
    </row>
    <row r="1427" spans="2:2" ht="18.75">
      <c r="B1427" s="252" t="s">
        <v>863</v>
      </c>
    </row>
    <row r="1428" spans="2:2" ht="18.75">
      <c r="B1428" s="252" t="s">
        <v>864</v>
      </c>
    </row>
    <row r="1429" spans="2:2" ht="18.75">
      <c r="B1429" s="252" t="s">
        <v>865</v>
      </c>
    </row>
    <row r="1430" spans="2:2" ht="18.75">
      <c r="B1430" s="252" t="s">
        <v>866</v>
      </c>
    </row>
    <row r="1431" spans="2:2" ht="18.75">
      <c r="B1431" s="252" t="s">
        <v>867</v>
      </c>
    </row>
    <row r="1432" spans="2:2" ht="18.75">
      <c r="B1432" s="252" t="s">
        <v>868</v>
      </c>
    </row>
    <row r="1433" spans="2:2" ht="18.75">
      <c r="B1433" s="252" t="s">
        <v>869</v>
      </c>
    </row>
    <row r="1434" spans="2:2" ht="18.75">
      <c r="B1434" s="252" t="s">
        <v>870</v>
      </c>
    </row>
    <row r="1435" spans="2:2" ht="18.75">
      <c r="B1435" s="252" t="s">
        <v>871</v>
      </c>
    </row>
    <row r="1436" spans="2:2" ht="18.75">
      <c r="B1436" s="252" t="s">
        <v>872</v>
      </c>
    </row>
    <row r="1437" spans="2:2" ht="18.75">
      <c r="B1437" s="252" t="s">
        <v>873</v>
      </c>
    </row>
    <row r="1438" spans="2:2" ht="18.75">
      <c r="B1438" s="252" t="s">
        <v>874</v>
      </c>
    </row>
    <row r="1439" spans="2:2" ht="18.75">
      <c r="B1439" s="252" t="s">
        <v>1158</v>
      </c>
    </row>
    <row r="1440" spans="2:2" ht="18.75">
      <c r="B1440" s="252" t="s">
        <v>875</v>
      </c>
    </row>
    <row r="1441" spans="2:2" ht="18.75">
      <c r="B1441" s="252" t="s">
        <v>876</v>
      </c>
    </row>
    <row r="1442" spans="2:2" ht="18.75">
      <c r="B1442" s="252" t="s">
        <v>877</v>
      </c>
    </row>
    <row r="1443" spans="2:2" ht="18.75">
      <c r="B1443" s="252" t="s">
        <v>878</v>
      </c>
    </row>
    <row r="1444" spans="2:2" ht="18.75">
      <c r="B1444" s="252" t="s">
        <v>879</v>
      </c>
    </row>
    <row r="1445" spans="2:2" ht="18.75">
      <c r="B1445" s="252" t="s">
        <v>880</v>
      </c>
    </row>
    <row r="1446" spans="2:2" ht="18.75">
      <c r="B1446" s="252" t="s">
        <v>881</v>
      </c>
    </row>
    <row r="1447" spans="2:2" ht="18.75">
      <c r="B1447" s="252" t="s">
        <v>882</v>
      </c>
    </row>
    <row r="1448" spans="2:2" ht="18.75">
      <c r="B1448" s="252" t="s">
        <v>883</v>
      </c>
    </row>
    <row r="1449" spans="2:2" ht="18.75">
      <c r="B1449" s="252" t="s">
        <v>1944</v>
      </c>
    </row>
    <row r="1450" spans="2:2" ht="18.75">
      <c r="B1450" s="252" t="s">
        <v>1704</v>
      </c>
    </row>
    <row r="1451" spans="2:2" ht="18.75">
      <c r="B1451" s="252" t="s">
        <v>884</v>
      </c>
    </row>
    <row r="1452" spans="2:2" ht="18.75">
      <c r="B1452" s="252" t="s">
        <v>885</v>
      </c>
    </row>
    <row r="1453" spans="2:2" ht="18.75">
      <c r="B1453" s="252" t="s">
        <v>886</v>
      </c>
    </row>
    <row r="1454" spans="2:2" ht="18.75">
      <c r="B1454" s="252" t="s">
        <v>887</v>
      </c>
    </row>
    <row r="1455" spans="2:2" ht="18.75">
      <c r="B1455" s="252" t="s">
        <v>888</v>
      </c>
    </row>
    <row r="1456" spans="2:2" ht="18.75">
      <c r="B1456" s="252" t="s">
        <v>889</v>
      </c>
    </row>
    <row r="1457" spans="2:2" ht="18.75">
      <c r="B1457" s="252" t="s">
        <v>1714</v>
      </c>
    </row>
    <row r="1458" spans="2:2" ht="18.75">
      <c r="B1458" s="252" t="s">
        <v>890</v>
      </c>
    </row>
    <row r="1459" spans="2:2" ht="18.75">
      <c r="B1459" s="252" t="s">
        <v>891</v>
      </c>
    </row>
    <row r="1460" spans="2:2" ht="18.75">
      <c r="B1460" s="252" t="s">
        <v>892</v>
      </c>
    </row>
    <row r="1461" spans="2:2" ht="18.75">
      <c r="B1461" s="252" t="s">
        <v>1698</v>
      </c>
    </row>
    <row r="1462" spans="2:2" ht="18.75">
      <c r="B1462" s="252" t="s">
        <v>718</v>
      </c>
    </row>
    <row r="1463" spans="2:2" ht="18.75">
      <c r="B1463" s="252" t="s">
        <v>893</v>
      </c>
    </row>
    <row r="1464" spans="2:2" ht="18.75">
      <c r="B1464" s="252" t="s">
        <v>894</v>
      </c>
    </row>
    <row r="1465" spans="2:2" ht="18.75">
      <c r="B1465" s="252"/>
    </row>
    <row r="1466" spans="2:2" ht="18.75">
      <c r="B1466" s="252" t="s">
        <v>895</v>
      </c>
    </row>
    <row r="1467" spans="2:2" ht="18.75">
      <c r="B1467" s="252" t="s">
        <v>896</v>
      </c>
    </row>
    <row r="1468" spans="2:2" ht="18.75">
      <c r="B1468" s="252">
        <v>31</v>
      </c>
    </row>
    <row r="1469" spans="2:2" ht="18.75">
      <c r="B1469" s="252" t="s">
        <v>897</v>
      </c>
    </row>
    <row r="1470" spans="2:2" ht="18.75">
      <c r="B1470" s="252" t="s">
        <v>898</v>
      </c>
    </row>
    <row r="1471" spans="2:2" ht="18.75">
      <c r="B1471" s="252" t="s">
        <v>899</v>
      </c>
    </row>
    <row r="1472" spans="2:2" ht="18.75">
      <c r="B1472" s="252" t="s">
        <v>900</v>
      </c>
    </row>
    <row r="1473" spans="2:2" ht="18.75">
      <c r="B1473" s="252" t="s">
        <v>901</v>
      </c>
    </row>
    <row r="1474" spans="2:2" ht="18.75">
      <c r="B1474" s="252"/>
    </row>
    <row r="1475" spans="2:2" ht="18.75">
      <c r="B1475" s="252" t="s">
        <v>902</v>
      </c>
    </row>
    <row r="1476" spans="2:2" ht="18.75">
      <c r="B1476" s="252" t="s">
        <v>903</v>
      </c>
    </row>
    <row r="1477" spans="2:2" ht="18.75">
      <c r="B1477" s="252" t="s">
        <v>1158</v>
      </c>
    </row>
    <row r="1478" spans="2:2" ht="18.75">
      <c r="B1478" s="252" t="s">
        <v>904</v>
      </c>
    </row>
    <row r="1479" spans="2:2" ht="18.75">
      <c r="B1479" s="252" t="s">
        <v>724</v>
      </c>
    </row>
    <row r="1480" spans="2:2" ht="18.75">
      <c r="B1480" s="252" t="s">
        <v>905</v>
      </c>
    </row>
    <row r="1481" spans="2:2" ht="18.75">
      <c r="B1481" s="252"/>
    </row>
    <row r="1482" spans="2:2" ht="18.75">
      <c r="B1482" s="252" t="s">
        <v>906</v>
      </c>
    </row>
    <row r="1483" spans="2:2" ht="18.75">
      <c r="B1483" s="252" t="s">
        <v>896</v>
      </c>
    </row>
    <row r="1484" spans="2:2" ht="18.75">
      <c r="B1484" s="252" t="s">
        <v>907</v>
      </c>
    </row>
    <row r="1485" spans="2:2" ht="18.75">
      <c r="B1485" s="252" t="s">
        <v>908</v>
      </c>
    </row>
    <row r="1486" spans="2:2" ht="18.75">
      <c r="B1486" s="252" t="s">
        <v>909</v>
      </c>
    </row>
    <row r="1487" spans="2:2" ht="18.75">
      <c r="B1487" s="252" t="s">
        <v>910</v>
      </c>
    </row>
    <row r="1488" spans="2:2" ht="18.75">
      <c r="B1488" s="252" t="s">
        <v>911</v>
      </c>
    </row>
    <row r="1489" spans="2:2" ht="18.75">
      <c r="B1489" s="252"/>
    </row>
    <row r="1490" spans="2:2" ht="18.75">
      <c r="B1490" s="252" t="s">
        <v>912</v>
      </c>
    </row>
    <row r="1491" spans="2:2" ht="18.75">
      <c r="B1491" s="252" t="s">
        <v>913</v>
      </c>
    </row>
    <row r="1492" spans="2:2" ht="18.75">
      <c r="B1492" s="252" t="s">
        <v>914</v>
      </c>
    </row>
    <row r="1493" spans="2:2" ht="18.75">
      <c r="B1493" s="252" t="s">
        <v>915</v>
      </c>
    </row>
    <row r="1494" spans="2:2" ht="18.75">
      <c r="B1494" s="252" t="s">
        <v>1944</v>
      </c>
    </row>
    <row r="1495" spans="2:2" ht="18.75">
      <c r="B1495" s="252" t="s">
        <v>1704</v>
      </c>
    </row>
    <row r="1496" spans="2:2" ht="18.75">
      <c r="B1496" s="252" t="s">
        <v>884</v>
      </c>
    </row>
    <row r="1497" spans="2:2" ht="18.75">
      <c r="B1497" s="252" t="s">
        <v>916</v>
      </c>
    </row>
    <row r="1498" spans="2:2" ht="18.75">
      <c r="B1498" s="252" t="s">
        <v>1933</v>
      </c>
    </row>
    <row r="1499" spans="2:2" ht="18.75">
      <c r="B1499" s="252" t="s">
        <v>917</v>
      </c>
    </row>
    <row r="1500" spans="2:2" ht="18.75">
      <c r="B1500" s="252" t="s">
        <v>1679</v>
      </c>
    </row>
    <row r="1501" spans="2:2" ht="18.75">
      <c r="B1501" s="252" t="s">
        <v>918</v>
      </c>
    </row>
    <row r="1502" spans="2:2" ht="18.75">
      <c r="B1502" s="252" t="s">
        <v>919</v>
      </c>
    </row>
    <row r="1503" spans="2:2" ht="18.75">
      <c r="B1503" s="252" t="s">
        <v>920</v>
      </c>
    </row>
    <row r="1504" spans="2:2" ht="18.75">
      <c r="B1504" s="252" t="s">
        <v>921</v>
      </c>
    </row>
    <row r="1505" spans="2:2" ht="18.75">
      <c r="B1505" s="252" t="s">
        <v>1944</v>
      </c>
    </row>
    <row r="1506" spans="2:2" ht="18.75">
      <c r="B1506" s="252" t="s">
        <v>1704</v>
      </c>
    </row>
    <row r="1507" spans="2:2" ht="18.75">
      <c r="B1507" s="252" t="s">
        <v>922</v>
      </c>
    </row>
    <row r="1508" spans="2:2" ht="18.75">
      <c r="B1508" s="252" t="s">
        <v>1714</v>
      </c>
    </row>
    <row r="1509" spans="2:2" ht="18.75">
      <c r="B1509" s="252" t="s">
        <v>923</v>
      </c>
    </row>
    <row r="1510" spans="2:2" ht="18.75">
      <c r="B1510" s="252" t="s">
        <v>924</v>
      </c>
    </row>
    <row r="1511" spans="2:2" ht="18.75">
      <c r="B1511" s="252" t="s">
        <v>925</v>
      </c>
    </row>
    <row r="1512" spans="2:2" ht="18.75">
      <c r="B1512" s="252" t="s">
        <v>926</v>
      </c>
    </row>
    <row r="1513" spans="2:2" ht="18.75">
      <c r="B1513" s="252">
        <v>32</v>
      </c>
    </row>
    <row r="1514" spans="2:2" ht="18.75">
      <c r="B1514" s="252" t="s">
        <v>1961</v>
      </c>
    </row>
    <row r="1515" spans="2:2" ht="18.75">
      <c r="B1515" s="252" t="s">
        <v>927</v>
      </c>
    </row>
    <row r="1516" spans="2:2" ht="18.75">
      <c r="B1516" s="252" t="s">
        <v>928</v>
      </c>
    </row>
    <row r="1517" spans="2:2" ht="18.75">
      <c r="B1517" s="252" t="s">
        <v>929</v>
      </c>
    </row>
    <row r="1518" spans="2:2" ht="18.75">
      <c r="B1518" s="252" t="s">
        <v>930</v>
      </c>
    </row>
    <row r="1519" spans="2:2" ht="18.75">
      <c r="B1519" s="252" t="s">
        <v>931</v>
      </c>
    </row>
    <row r="1520" spans="2:2" ht="18.75">
      <c r="B1520" s="252" t="s">
        <v>932</v>
      </c>
    </row>
    <row r="1521" spans="2:2" ht="18.75">
      <c r="B1521" s="252" t="s">
        <v>933</v>
      </c>
    </row>
    <row r="1522" spans="2:2" ht="18.75">
      <c r="B1522" s="252" t="s">
        <v>934</v>
      </c>
    </row>
    <row r="1523" spans="2:2" ht="18.75">
      <c r="B1523" s="252"/>
    </row>
    <row r="1524" spans="2:2" ht="18.75">
      <c r="B1524" s="252" t="s">
        <v>935</v>
      </c>
    </row>
    <row r="1525" spans="2:2" ht="18.75">
      <c r="B1525" s="252" t="s">
        <v>936</v>
      </c>
    </row>
    <row r="1526" spans="2:2" ht="18.75">
      <c r="B1526" s="252" t="s">
        <v>937</v>
      </c>
    </row>
    <row r="1527" spans="2:2" ht="18.75">
      <c r="B1527" s="252" t="s">
        <v>938</v>
      </c>
    </row>
    <row r="1528" spans="2:2" ht="18.75">
      <c r="B1528" s="252" t="s">
        <v>939</v>
      </c>
    </row>
    <row r="1529" spans="2:2" ht="18.75">
      <c r="B1529" s="252"/>
    </row>
    <row r="1530" spans="2:2" ht="18.75">
      <c r="B1530" s="252" t="s">
        <v>940</v>
      </c>
    </row>
    <row r="1531" spans="2:2" ht="18.75">
      <c r="B1531" s="252" t="s">
        <v>941</v>
      </c>
    </row>
    <row r="1532" spans="2:2" ht="18.75">
      <c r="B1532" s="252" t="s">
        <v>942</v>
      </c>
    </row>
    <row r="1533" spans="2:2" ht="18.75">
      <c r="B1533" s="252" t="s">
        <v>1704</v>
      </c>
    </row>
    <row r="1534" spans="2:2" ht="18.75">
      <c r="B1534" s="252" t="s">
        <v>943</v>
      </c>
    </row>
    <row r="1535" spans="2:2" ht="18.75">
      <c r="B1535" s="252" t="s">
        <v>944</v>
      </c>
    </row>
    <row r="1536" spans="2:2" ht="18.75">
      <c r="B1536" s="252" t="s">
        <v>945</v>
      </c>
    </row>
    <row r="1537" spans="2:2" ht="18.75">
      <c r="B1537" s="252" t="s">
        <v>946</v>
      </c>
    </row>
    <row r="1538" spans="2:2" ht="18.75">
      <c r="B1538" s="252" t="s">
        <v>1679</v>
      </c>
    </row>
    <row r="1539" spans="2:2" ht="18.75">
      <c r="B1539" s="252" t="s">
        <v>947</v>
      </c>
    </row>
    <row r="1540" spans="2:2" ht="18.75">
      <c r="B1540" s="252" t="s">
        <v>948</v>
      </c>
    </row>
    <row r="1541" spans="2:2" ht="18.75">
      <c r="B1541" s="252" t="s">
        <v>949</v>
      </c>
    </row>
    <row r="1542" spans="2:2" ht="18.75">
      <c r="B1542" s="252" t="s">
        <v>950</v>
      </c>
    </row>
    <row r="1543" spans="2:2" ht="18.75">
      <c r="B1543" s="252" t="s">
        <v>951</v>
      </c>
    </row>
    <row r="1544" spans="2:2" ht="18.75">
      <c r="B1544" s="252" t="s">
        <v>952</v>
      </c>
    </row>
    <row r="1545" spans="2:2" ht="18.75">
      <c r="B1545" s="252" t="s">
        <v>953</v>
      </c>
    </row>
    <row r="1546" spans="2:2" ht="18.75">
      <c r="B1546" s="252" t="s">
        <v>1698</v>
      </c>
    </row>
    <row r="1547" spans="2:2" ht="18.75">
      <c r="B1547" s="252" t="s">
        <v>954</v>
      </c>
    </row>
    <row r="1548" spans="2:2" ht="18.75">
      <c r="B1548" s="252" t="s">
        <v>955</v>
      </c>
    </row>
    <row r="1549" spans="2:2" ht="18.75">
      <c r="B1549" s="252" t="s">
        <v>1714</v>
      </c>
    </row>
    <row r="1550" spans="2:2" ht="18.75">
      <c r="B1550" s="252" t="s">
        <v>956</v>
      </c>
    </row>
    <row r="1551" spans="2:2" ht="18.75">
      <c r="B1551" s="252" t="s">
        <v>957</v>
      </c>
    </row>
    <row r="1552" spans="2:2" ht="18.75">
      <c r="B1552" s="252" t="s">
        <v>958</v>
      </c>
    </row>
    <row r="1553" spans="2:2" ht="18.75">
      <c r="B1553" s="252" t="s">
        <v>959</v>
      </c>
    </row>
    <row r="1554" spans="2:2" ht="18.75">
      <c r="B1554" s="252" t="s">
        <v>941</v>
      </c>
    </row>
    <row r="1555" spans="2:2" ht="18.75">
      <c r="B1555" s="252" t="s">
        <v>942</v>
      </c>
    </row>
    <row r="1556" spans="2:2" ht="18.75">
      <c r="B1556" s="252" t="s">
        <v>1704</v>
      </c>
    </row>
    <row r="1557" spans="2:2" ht="18.75">
      <c r="B1557" s="252" t="s">
        <v>960</v>
      </c>
    </row>
    <row r="1558" spans="2:2" ht="18.75">
      <c r="B1558" s="252" t="s">
        <v>961</v>
      </c>
    </row>
    <row r="1559" spans="2:2" ht="18.75">
      <c r="B1559" s="252">
        <v>33</v>
      </c>
    </row>
    <row r="1560" spans="2:2" ht="18.75">
      <c r="B1560" s="252" t="s">
        <v>924</v>
      </c>
    </row>
    <row r="1561" spans="2:2" ht="18.75">
      <c r="B1561" s="252" t="s">
        <v>962</v>
      </c>
    </row>
    <row r="1562" spans="2:2" ht="18.75">
      <c r="B1562" s="252" t="s">
        <v>934</v>
      </c>
    </row>
    <row r="1563" spans="2:2" ht="18.75">
      <c r="B1563" s="252" t="s">
        <v>963</v>
      </c>
    </row>
    <row r="1564" spans="2:2" ht="18.75">
      <c r="B1564" s="252" t="s">
        <v>964</v>
      </c>
    </row>
    <row r="1565" spans="2:2" ht="18.75">
      <c r="B1565" s="252" t="s">
        <v>965</v>
      </c>
    </row>
    <row r="1566" spans="2:2" ht="18.75">
      <c r="B1566" s="252" t="s">
        <v>966</v>
      </c>
    </row>
    <row r="1567" spans="2:2" ht="18.75">
      <c r="B1567" s="252" t="s">
        <v>1466</v>
      </c>
    </row>
    <row r="1568" spans="2:2" ht="18.75">
      <c r="B1568" s="252" t="s">
        <v>967</v>
      </c>
    </row>
    <row r="1569" spans="2:2" ht="18.75">
      <c r="B1569" s="252" t="s">
        <v>968</v>
      </c>
    </row>
    <row r="1570" spans="2:2" ht="18.75">
      <c r="B1570" s="252" t="s">
        <v>969</v>
      </c>
    </row>
    <row r="1571" spans="2:2" ht="18.75">
      <c r="B1571" s="252" t="s">
        <v>970</v>
      </c>
    </row>
    <row r="1572" spans="2:2" ht="18.75">
      <c r="B1572" s="252" t="s">
        <v>971</v>
      </c>
    </row>
    <row r="1573" spans="2:2" ht="18.75">
      <c r="B1573" s="252" t="s">
        <v>972</v>
      </c>
    </row>
    <row r="1574" spans="2:2" ht="18.75">
      <c r="B1574" s="252" t="s">
        <v>973</v>
      </c>
    </row>
    <row r="1575" spans="2:2" ht="18.75">
      <c r="B1575" s="252" t="s">
        <v>974</v>
      </c>
    </row>
    <row r="1576" spans="2:2" ht="18.75">
      <c r="B1576" s="252" t="s">
        <v>975</v>
      </c>
    </row>
    <row r="1577" spans="2:2" ht="18.75">
      <c r="B1577" s="252" t="s">
        <v>934</v>
      </c>
    </row>
    <row r="1578" spans="2:2" ht="18.75">
      <c r="B1578" s="252" t="s">
        <v>976</v>
      </c>
    </row>
    <row r="1579" spans="2:2" ht="18.75">
      <c r="B1579" s="252" t="s">
        <v>977</v>
      </c>
    </row>
    <row r="1580" spans="2:2" ht="18.75">
      <c r="B1580" s="252" t="s">
        <v>978</v>
      </c>
    </row>
    <row r="1581" spans="2:2" ht="18.75">
      <c r="B1581" s="252" t="s">
        <v>979</v>
      </c>
    </row>
    <row r="1582" spans="2:2" ht="18.75">
      <c r="B1582" s="252"/>
    </row>
    <row r="1583" spans="2:2" ht="18.75">
      <c r="B1583" s="252" t="s">
        <v>980</v>
      </c>
    </row>
    <row r="1584" spans="2:2" ht="18.75">
      <c r="B1584" s="252"/>
    </row>
    <row r="1585" spans="2:2" ht="18.75">
      <c r="B1585" s="252" t="s">
        <v>981</v>
      </c>
    </row>
    <row r="1586" spans="2:2" ht="18.75">
      <c r="B1586" s="252" t="s">
        <v>982</v>
      </c>
    </row>
    <row r="1587" spans="2:2" ht="18.75">
      <c r="B1587" s="252" t="s">
        <v>983</v>
      </c>
    </row>
    <row r="1588" spans="2:2" ht="18.75">
      <c r="B1588" s="252" t="s">
        <v>984</v>
      </c>
    </row>
    <row r="1589" spans="2:2" ht="18.75">
      <c r="B1589" s="252"/>
    </row>
    <row r="1590" spans="2:2" ht="18.75">
      <c r="B1590" s="252" t="s">
        <v>985</v>
      </c>
    </row>
    <row r="1591" spans="2:2" ht="18.75">
      <c r="B1591" s="252"/>
    </row>
    <row r="1592" spans="2:2" ht="18.75">
      <c r="B1592" s="252" t="s">
        <v>986</v>
      </c>
    </row>
    <row r="1593" spans="2:2" ht="18.75">
      <c r="B1593" s="252" t="s">
        <v>987</v>
      </c>
    </row>
    <row r="1594" spans="2:2" ht="18.75">
      <c r="B1594" s="252" t="s">
        <v>988</v>
      </c>
    </row>
    <row r="1595" spans="2:2" ht="18.75">
      <c r="B1595" s="252" t="s">
        <v>989</v>
      </c>
    </row>
    <row r="1596" spans="2:2" ht="18.75">
      <c r="B1596" s="252" t="s">
        <v>990</v>
      </c>
    </row>
    <row r="1597" spans="2:2" ht="18.75">
      <c r="B1597" s="252" t="s">
        <v>991</v>
      </c>
    </row>
    <row r="1598" spans="2:2" ht="18.75">
      <c r="B1598" s="252" t="s">
        <v>992</v>
      </c>
    </row>
    <row r="1599" spans="2:2" ht="18.75">
      <c r="B1599" s="252" t="s">
        <v>993</v>
      </c>
    </row>
    <row r="1600" spans="2:2" ht="18.75">
      <c r="B1600" s="252" t="s">
        <v>994</v>
      </c>
    </row>
    <row r="1601" spans="2:2" ht="18.75">
      <c r="B1601" s="252" t="s">
        <v>995</v>
      </c>
    </row>
    <row r="1602" spans="2:2" ht="18.75">
      <c r="B1602" s="252" t="s">
        <v>996</v>
      </c>
    </row>
    <row r="1603" spans="2:2" ht="18.75">
      <c r="B1603" s="252" t="s">
        <v>746</v>
      </c>
    </row>
    <row r="1604" spans="2:2" ht="18.75">
      <c r="B1604" s="252">
        <v>34</v>
      </c>
    </row>
    <row r="1605" spans="2:2" ht="18.75">
      <c r="B1605" s="252" t="s">
        <v>997</v>
      </c>
    </row>
    <row r="1606" spans="2:2" ht="18.75">
      <c r="B1606" s="252" t="s">
        <v>998</v>
      </c>
    </row>
    <row r="1607" spans="2:2" ht="18.75">
      <c r="B1607" s="252" t="s">
        <v>1316</v>
      </c>
    </row>
    <row r="1608" spans="2:2" ht="18.75">
      <c r="B1608" s="252" t="s">
        <v>999</v>
      </c>
    </row>
    <row r="1609" spans="2:2" ht="18.75">
      <c r="B1609" s="252" t="s">
        <v>1000</v>
      </c>
    </row>
    <row r="1610" spans="2:2" ht="18.75">
      <c r="B1610" s="252" t="s">
        <v>1466</v>
      </c>
    </row>
    <row r="1611" spans="2:2" ht="18.75">
      <c r="B1611" s="252" t="s">
        <v>1001</v>
      </c>
    </row>
    <row r="1612" spans="2:2" ht="18.75">
      <c r="B1612" s="252" t="s">
        <v>1002</v>
      </c>
    </row>
    <row r="1613" spans="2:2" ht="18.75">
      <c r="B1613" s="252" t="s">
        <v>1003</v>
      </c>
    </row>
    <row r="1614" spans="2:2" ht="18.75">
      <c r="B1614" s="252" t="s">
        <v>1004</v>
      </c>
    </row>
    <row r="1615" spans="2:2" ht="18.75">
      <c r="B1615" s="252" t="s">
        <v>6864</v>
      </c>
    </row>
    <row r="1616" spans="2:2" ht="18.75">
      <c r="B1616" s="252" t="s">
        <v>1005</v>
      </c>
    </row>
    <row r="1617" spans="2:2" ht="18.75">
      <c r="B1617" s="252" t="s">
        <v>1006</v>
      </c>
    </row>
    <row r="1618" spans="2:2" ht="18.75">
      <c r="B1618" s="252"/>
    </row>
    <row r="1619" spans="2:2" ht="18.75">
      <c r="B1619" s="252" t="s">
        <v>1007</v>
      </c>
    </row>
    <row r="1620" spans="2:2" ht="18.75">
      <c r="B1620" s="252" t="s">
        <v>1008</v>
      </c>
    </row>
    <row r="1621" spans="2:2" ht="18.75">
      <c r="B1621" s="252" t="s">
        <v>1009</v>
      </c>
    </row>
    <row r="1622" spans="2:2" ht="18.75">
      <c r="B1622" s="252" t="s">
        <v>1010</v>
      </c>
    </row>
    <row r="1623" spans="2:2" ht="18.75">
      <c r="B1623" s="252" t="s">
        <v>1011</v>
      </c>
    </row>
    <row r="1624" spans="2:2" ht="18.75">
      <c r="B1624" s="252" t="s">
        <v>1012</v>
      </c>
    </row>
    <row r="1625" spans="2:2" ht="18.75">
      <c r="B1625" s="252" t="s">
        <v>1013</v>
      </c>
    </row>
    <row r="1626" spans="2:2" ht="18.75">
      <c r="B1626" s="252" t="s">
        <v>1014</v>
      </c>
    </row>
    <row r="1627" spans="2:2" ht="18.75">
      <c r="B1627" s="252" t="s">
        <v>1015</v>
      </c>
    </row>
    <row r="1628" spans="2:2" ht="18.75">
      <c r="B1628" s="252" t="s">
        <v>1016</v>
      </c>
    </row>
    <row r="1629" spans="2:2" ht="18.75">
      <c r="B1629" s="252" t="s">
        <v>1017</v>
      </c>
    </row>
    <row r="1630" spans="2:2" ht="18.75">
      <c r="B1630" s="252" t="s">
        <v>1018</v>
      </c>
    </row>
    <row r="1631" spans="2:2" ht="18.75">
      <c r="B1631" s="252" t="s">
        <v>1019</v>
      </c>
    </row>
    <row r="1632" spans="2:2" ht="18.75">
      <c r="B1632" s="252" t="s">
        <v>1020</v>
      </c>
    </row>
    <row r="1633" spans="2:2" ht="18.75">
      <c r="B1633" s="252" t="s">
        <v>1021</v>
      </c>
    </row>
    <row r="1634" spans="2:2" ht="18.75">
      <c r="B1634" s="252" t="s">
        <v>1022</v>
      </c>
    </row>
    <row r="1635" spans="2:2" ht="18.75">
      <c r="B1635" s="252" t="s">
        <v>1023</v>
      </c>
    </row>
    <row r="1636" spans="2:2" ht="18.75">
      <c r="B1636" s="252" t="s">
        <v>1024</v>
      </c>
    </row>
    <row r="1637" spans="2:2" ht="18.75">
      <c r="B1637" s="252"/>
    </row>
    <row r="1638" spans="2:2" ht="18.75">
      <c r="B1638" s="252" t="s">
        <v>1025</v>
      </c>
    </row>
    <row r="1639" spans="2:2" ht="18.75">
      <c r="B1639" s="252" t="s">
        <v>1026</v>
      </c>
    </row>
    <row r="1640" spans="2:2" ht="18.75">
      <c r="B1640" s="252"/>
    </row>
    <row r="1641" spans="2:2" ht="18.75">
      <c r="B1641" s="252" t="s">
        <v>1027</v>
      </c>
    </row>
    <row r="1642" spans="2:2" ht="18.75">
      <c r="B1642" s="252"/>
    </row>
    <row r="1643" spans="2:2" ht="18.75">
      <c r="B1643" s="252" t="s">
        <v>1028</v>
      </c>
    </row>
    <row r="1644" spans="2:2" ht="18.75">
      <c r="B1644" s="252" t="s">
        <v>1029</v>
      </c>
    </row>
    <row r="1645" spans="2:2" ht="18.75">
      <c r="B1645" s="252" t="s">
        <v>1030</v>
      </c>
    </row>
    <row r="1646" spans="2:2" ht="18.75">
      <c r="B1646" s="252" t="s">
        <v>1031</v>
      </c>
    </row>
    <row r="1647" spans="2:2" ht="18.75">
      <c r="B1647" s="252" t="s">
        <v>1032</v>
      </c>
    </row>
    <row r="1648" spans="2:2" ht="18.75">
      <c r="B1648" s="252"/>
    </row>
    <row r="1649" spans="2:2" ht="18.75">
      <c r="B1649" s="252">
        <v>35</v>
      </c>
    </row>
    <row r="1650" spans="2:2" ht="18.75">
      <c r="B1650" s="252" t="s">
        <v>163</v>
      </c>
    </row>
    <row r="1651" spans="2:2" ht="18.75">
      <c r="B1651" s="252" t="s">
        <v>164</v>
      </c>
    </row>
    <row r="1652" spans="2:2" ht="18.75">
      <c r="B1652" s="252" t="s">
        <v>165</v>
      </c>
    </row>
    <row r="1653" spans="2:2" ht="18.75">
      <c r="B1653" s="252" t="s">
        <v>166</v>
      </c>
    </row>
    <row r="1654" spans="2:2" ht="18.75">
      <c r="B1654" s="252" t="s">
        <v>167</v>
      </c>
    </row>
    <row r="1655" spans="2:2" ht="18.75">
      <c r="B1655" s="252" t="s">
        <v>168</v>
      </c>
    </row>
    <row r="1656" spans="2:2" ht="18.75">
      <c r="B1656" s="252" t="s">
        <v>169</v>
      </c>
    </row>
    <row r="1657" spans="2:2" ht="18.75">
      <c r="B1657" s="252" t="s">
        <v>170</v>
      </c>
    </row>
    <row r="1658" spans="2:2" ht="18.75">
      <c r="B1658" s="252" t="s">
        <v>171</v>
      </c>
    </row>
    <row r="1659" spans="2:2" ht="18.75">
      <c r="B1659" s="252" t="s">
        <v>6864</v>
      </c>
    </row>
    <row r="1660" spans="2:2" ht="18.75">
      <c r="B1660" s="252" t="s">
        <v>172</v>
      </c>
    </row>
    <row r="1661" spans="2:2" ht="18.75">
      <c r="B1661" s="252" t="s">
        <v>173</v>
      </c>
    </row>
    <row r="1662" spans="2:2" ht="18.75">
      <c r="B1662" s="252" t="s">
        <v>174</v>
      </c>
    </row>
    <row r="1663" spans="2:2" ht="18.75">
      <c r="B1663" s="252" t="s">
        <v>6851</v>
      </c>
    </row>
    <row r="1664" spans="2:2" ht="18.75">
      <c r="B1664" s="252"/>
    </row>
    <row r="1665" spans="2:2" ht="18.75">
      <c r="B1665" s="252" t="s">
        <v>175</v>
      </c>
    </row>
    <row r="1666" spans="2:2" ht="18.75">
      <c r="B1666" s="252" t="s">
        <v>176</v>
      </c>
    </row>
    <row r="1667" spans="2:2" ht="18.75">
      <c r="B1667" s="252" t="s">
        <v>177</v>
      </c>
    </row>
    <row r="1668" spans="2:2" ht="18.75">
      <c r="B1668" s="252" t="s">
        <v>178</v>
      </c>
    </row>
    <row r="1669" spans="2:2" ht="18.75">
      <c r="B1669" s="252" t="s">
        <v>179</v>
      </c>
    </row>
    <row r="1670" spans="2:2" ht="18.75">
      <c r="B1670" s="252" t="s">
        <v>180</v>
      </c>
    </row>
    <row r="1671" spans="2:2" ht="18.75">
      <c r="B1671" s="252" t="s">
        <v>181</v>
      </c>
    </row>
    <row r="1672" spans="2:2" ht="18.75">
      <c r="B1672" s="252" t="s">
        <v>182</v>
      </c>
    </row>
    <row r="1673" spans="2:2" ht="18.75">
      <c r="B1673" s="252" t="e">
        <f ca="1">- плановых проверок соблюдения и исполнения должностными лицами</f>
        <v>#NAME?</v>
      </c>
    </row>
    <row r="1674" spans="2:2" ht="18.75">
      <c r="B1674" s="252" t="s">
        <v>183</v>
      </c>
    </row>
    <row r="1675" spans="2:2" ht="18.75">
      <c r="B1675" s="252" t="s">
        <v>184</v>
      </c>
    </row>
    <row r="1676" spans="2:2" ht="18.75">
      <c r="B1676" s="252" t="e">
        <f ca="1">- внеплановых проверок соблюдения и предоставления муниципальными</f>
        <v>#NAME?</v>
      </c>
    </row>
    <row r="1677" spans="2:2" ht="18.75">
      <c r="B1677" s="252" t="s">
        <v>185</v>
      </c>
    </row>
    <row r="1678" spans="2:2" ht="18.75">
      <c r="B1678" s="252" t="s">
        <v>186</v>
      </c>
    </row>
    <row r="1679" spans="2:2" ht="18.75">
      <c r="B1679" s="252" t="s">
        <v>187</v>
      </c>
    </row>
    <row r="1680" spans="2:2" ht="18.75">
      <c r="B1680" s="252" t="s">
        <v>188</v>
      </c>
    </row>
    <row r="1681" spans="2:2" ht="18.75">
      <c r="B1681" s="252" t="s">
        <v>189</v>
      </c>
    </row>
    <row r="1682" spans="2:2" ht="18.75">
      <c r="B1682" s="252" t="s">
        <v>190</v>
      </c>
    </row>
    <row r="1683" spans="2:2" ht="18.75">
      <c r="B1683" s="252" t="s">
        <v>191</v>
      </c>
    </row>
    <row r="1684" spans="2:2" ht="18.75">
      <c r="B1684" s="252" t="s">
        <v>192</v>
      </c>
    </row>
    <row r="1685" spans="2:2" ht="18.75">
      <c r="B1685" s="252" t="e">
        <f ca="1">- знание ответственными специалистами требований настоящего</f>
        <v>#NAME?</v>
      </c>
    </row>
    <row r="1686" spans="2:2" ht="18.75">
      <c r="B1686" s="252" t="s">
        <v>193</v>
      </c>
    </row>
    <row r="1687" spans="2:2" ht="18.75">
      <c r="B1687" s="252" t="s">
        <v>194</v>
      </c>
    </row>
    <row r="1688" spans="2:2" ht="18.75">
      <c r="B1688" s="252" t="e">
        <f ca="1">- соблюдение работниками отдела сроков и последовательности</f>
        <v>#NAME?</v>
      </c>
    </row>
    <row r="1689" spans="2:2" ht="18.75">
      <c r="B1689" s="252" t="s">
        <v>195</v>
      </c>
    </row>
    <row r="1690" spans="2:2" ht="18.75">
      <c r="B1690" s="252" t="s">
        <v>196</v>
      </c>
    </row>
    <row r="1691" spans="2:2" ht="18.75">
      <c r="B1691" s="252" t="e">
        <f ca="1">- правильность и своевременность информирования заявителей об</f>
        <v>#NAME?</v>
      </c>
    </row>
    <row r="1692" spans="2:2" ht="18.75">
      <c r="B1692" s="252" t="s">
        <v>197</v>
      </c>
    </row>
    <row r="1693" spans="2:2" ht="18.75">
      <c r="B1693" s="252" t="s">
        <v>196</v>
      </c>
    </row>
    <row r="1694" spans="2:2" ht="18.75">
      <c r="B1694" s="252">
        <v>36</v>
      </c>
    </row>
    <row r="1695" spans="2:2" ht="18.75">
      <c r="B1695" s="252" t="s">
        <v>198</v>
      </c>
    </row>
    <row r="1696" spans="2:2" ht="18.75">
      <c r="B1696" s="252" t="s">
        <v>199</v>
      </c>
    </row>
    <row r="1697" spans="2:2" ht="18.75">
      <c r="B1697" s="252"/>
    </row>
    <row r="1698" spans="2:2" ht="18.75">
      <c r="B1698" s="252" t="s">
        <v>200</v>
      </c>
    </row>
    <row r="1699" spans="2:2" ht="18.75">
      <c r="B1699" s="252" t="s">
        <v>201</v>
      </c>
    </row>
    <row r="1700" spans="2:2" ht="18.75">
      <c r="B1700" s="252" t="s">
        <v>202</v>
      </c>
    </row>
    <row r="1701" spans="2:2" ht="18.75">
      <c r="B1701" s="252" t="s">
        <v>203</v>
      </c>
    </row>
    <row r="1702" spans="2:2" ht="18.75">
      <c r="B1702" s="252" t="s">
        <v>1582</v>
      </c>
    </row>
    <row r="1703" spans="2:2" ht="18.75">
      <c r="B1703" s="252" t="s">
        <v>6864</v>
      </c>
    </row>
    <row r="1704" spans="2:2" ht="18.75">
      <c r="B1704" s="252" t="s">
        <v>204</v>
      </c>
    </row>
    <row r="1705" spans="2:2" ht="18.75">
      <c r="B1705" s="252" t="s">
        <v>205</v>
      </c>
    </row>
    <row r="1706" spans="2:2" ht="18.75">
      <c r="B1706" s="252" t="s">
        <v>206</v>
      </c>
    </row>
    <row r="1707" spans="2:2" ht="18.75">
      <c r="B1707" s="252"/>
    </row>
    <row r="1708" spans="2:2" ht="18.75">
      <c r="B1708" s="252" t="s">
        <v>207</v>
      </c>
    </row>
    <row r="1709" spans="2:2" ht="18.75">
      <c r="B1709" s="252" t="s">
        <v>208</v>
      </c>
    </row>
    <row r="1710" spans="2:2" ht="18.75">
      <c r="B1710" s="252" t="s">
        <v>209</v>
      </c>
    </row>
    <row r="1711" spans="2:2" ht="18.75">
      <c r="B1711" s="252" t="s">
        <v>210</v>
      </c>
    </row>
    <row r="1712" spans="2:2" ht="18.75">
      <c r="B1712" s="252"/>
    </row>
    <row r="1713" spans="2:2" ht="18.75">
      <c r="B1713" s="252" t="s">
        <v>211</v>
      </c>
    </row>
    <row r="1714" spans="2:2" ht="18.75">
      <c r="B1714" s="252" t="s">
        <v>212</v>
      </c>
    </row>
    <row r="1715" spans="2:2" ht="18.75">
      <c r="B1715" s="252" t="s">
        <v>213</v>
      </c>
    </row>
    <row r="1716" spans="2:2" ht="18.75">
      <c r="B1716" s="252"/>
    </row>
    <row r="1717" spans="2:2" ht="18.75">
      <c r="B1717" s="252" t="s">
        <v>214</v>
      </c>
    </row>
    <row r="1718" spans="2:2" ht="18.75">
      <c r="B1718" s="252" t="s">
        <v>215</v>
      </c>
    </row>
    <row r="1719" spans="2:2" ht="18.75">
      <c r="B1719" s="252" t="s">
        <v>216</v>
      </c>
    </row>
    <row r="1720" spans="2:2" ht="18.75">
      <c r="B1720" s="252" t="s">
        <v>217</v>
      </c>
    </row>
    <row r="1721" spans="2:2" ht="18.75">
      <c r="B1721" s="252" t="s">
        <v>218</v>
      </c>
    </row>
    <row r="1722" spans="2:2" ht="18.75">
      <c r="B1722" s="252" t="s">
        <v>219</v>
      </c>
    </row>
    <row r="1723" spans="2:2" ht="18.75">
      <c r="B1723" s="252" t="s">
        <v>220</v>
      </c>
    </row>
    <row r="1724" spans="2:2" ht="18.75">
      <c r="B1724" s="252"/>
    </row>
    <row r="1725" spans="2:2" ht="18.75">
      <c r="B1725" s="252" t="s">
        <v>221</v>
      </c>
    </row>
    <row r="1726" spans="2:2" ht="18.75">
      <c r="B1726" s="252" t="s">
        <v>222</v>
      </c>
    </row>
    <row r="1727" spans="2:2" ht="18.75">
      <c r="B1727" s="252" t="s">
        <v>223</v>
      </c>
    </row>
    <row r="1728" spans="2:2" ht="18.75">
      <c r="B1728" s="252" t="s">
        <v>6864</v>
      </c>
    </row>
    <row r="1729" spans="2:2" ht="18.75">
      <c r="B1729" s="252" t="s">
        <v>224</v>
      </c>
    </row>
    <row r="1730" spans="2:2" ht="18.75">
      <c r="B1730" s="252" t="s">
        <v>225</v>
      </c>
    </row>
    <row r="1731" spans="2:2" ht="18.75">
      <c r="B1731" s="252" t="s">
        <v>226</v>
      </c>
    </row>
    <row r="1732" spans="2:2" ht="18.75">
      <c r="B1732" s="252"/>
    </row>
    <row r="1733" spans="2:2" ht="18.75">
      <c r="B1733" s="252" t="s">
        <v>227</v>
      </c>
    </row>
    <row r="1734" spans="2:2" ht="18.75">
      <c r="B1734" s="252" t="s">
        <v>228</v>
      </c>
    </row>
    <row r="1735" spans="2:2" ht="18.75">
      <c r="B1735" s="252" t="s">
        <v>229</v>
      </c>
    </row>
    <row r="1736" spans="2:2" ht="18.75">
      <c r="B1736" s="252" t="s">
        <v>230</v>
      </c>
    </row>
    <row r="1737" spans="2:2" ht="18.75">
      <c r="B1737" s="252" t="s">
        <v>231</v>
      </c>
    </row>
    <row r="1738" spans="2:2" ht="18.75">
      <c r="B1738" s="252"/>
    </row>
    <row r="1739" spans="2:2" ht="18.75">
      <c r="B1739" s="252" t="s">
        <v>232</v>
      </c>
    </row>
    <row r="1740" spans="2:2" ht="18.75">
      <c r="B1740" s="252">
        <v>37</v>
      </c>
    </row>
    <row r="1741" spans="2:2" ht="18.75">
      <c r="B1741" s="252" t="s">
        <v>233</v>
      </c>
    </row>
    <row r="1742" spans="2:2" ht="18.75">
      <c r="B1742" s="252" t="s">
        <v>234</v>
      </c>
    </row>
    <row r="1743" spans="2:2" ht="18.75">
      <c r="B1743" s="252" t="s">
        <v>235</v>
      </c>
    </row>
    <row r="1744" spans="2:2" ht="18.75">
      <c r="B1744" s="252" t="s">
        <v>236</v>
      </c>
    </row>
    <row r="1745" spans="2:2" ht="18.75">
      <c r="B1745" s="252" t="s">
        <v>237</v>
      </c>
    </row>
    <row r="1746" spans="2:2" ht="18.75">
      <c r="B1746" s="252" t="s">
        <v>238</v>
      </c>
    </row>
    <row r="1747" spans="2:2" ht="18.75">
      <c r="B1747" s="252" t="s">
        <v>239</v>
      </c>
    </row>
    <row r="1748" spans="2:2" ht="18.75">
      <c r="B1748" s="252" t="s">
        <v>229</v>
      </c>
    </row>
    <row r="1749" spans="2:2" ht="18.75">
      <c r="B1749" s="252" t="s">
        <v>240</v>
      </c>
    </row>
    <row r="1750" spans="2:2" ht="18.75">
      <c r="B1750" s="252" t="s">
        <v>241</v>
      </c>
    </row>
    <row r="1751" spans="2:2" ht="18.75">
      <c r="B1751" s="252" t="s">
        <v>1903</v>
      </c>
    </row>
    <row r="1752" spans="2:2" ht="18.75">
      <c r="B1752" s="252" t="s">
        <v>242</v>
      </c>
    </row>
    <row r="1753" spans="2:2" ht="18.75">
      <c r="B1753" s="252" t="s">
        <v>243</v>
      </c>
    </row>
    <row r="1754" spans="2:2" ht="18.75">
      <c r="B1754" s="252" t="s">
        <v>244</v>
      </c>
    </row>
    <row r="1755" spans="2:2" ht="18.75">
      <c r="B1755" s="252" t="s">
        <v>1903</v>
      </c>
    </row>
    <row r="1756" spans="2:2" ht="18.75">
      <c r="B1756" s="252" t="s">
        <v>245</v>
      </c>
    </row>
    <row r="1757" spans="2:2" ht="18.75">
      <c r="B1757" s="252" t="s">
        <v>244</v>
      </c>
    </row>
    <row r="1758" spans="2:2" ht="18.75">
      <c r="B1758" s="252" t="s">
        <v>246</v>
      </c>
    </row>
    <row r="1759" spans="2:2" ht="18.75">
      <c r="B1759" s="252" t="s">
        <v>247</v>
      </c>
    </row>
    <row r="1760" spans="2:2" ht="18.75">
      <c r="B1760" s="252" t="s">
        <v>248</v>
      </c>
    </row>
    <row r="1761" spans="2:2" ht="18.75">
      <c r="B1761" s="252" t="s">
        <v>249</v>
      </c>
    </row>
    <row r="1762" spans="2:2" ht="18.75">
      <c r="B1762" s="252" t="s">
        <v>250</v>
      </c>
    </row>
    <row r="1763" spans="2:2" ht="18.75">
      <c r="B1763" s="252" t="s">
        <v>251</v>
      </c>
    </row>
    <row r="1764" spans="2:2" ht="18.75">
      <c r="B1764" s="252" t="s">
        <v>619</v>
      </c>
    </row>
    <row r="1765" spans="2:2" ht="18.75">
      <c r="B1765" s="252" t="s">
        <v>252</v>
      </c>
    </row>
    <row r="1766" spans="2:2" ht="18.75">
      <c r="B1766" s="252" t="s">
        <v>253</v>
      </c>
    </row>
    <row r="1767" spans="2:2" ht="18.75">
      <c r="B1767" s="252" t="s">
        <v>254</v>
      </c>
    </row>
    <row r="1768" spans="2:2" ht="18.75">
      <c r="B1768" s="252" t="s">
        <v>255</v>
      </c>
    </row>
    <row r="1769" spans="2:2" ht="18.75">
      <c r="B1769" s="252" t="s">
        <v>256</v>
      </c>
    </row>
    <row r="1770" spans="2:2" ht="18.75">
      <c r="B1770" s="252" t="s">
        <v>257</v>
      </c>
    </row>
    <row r="1771" spans="2:2" ht="18.75">
      <c r="B1771" s="252" t="s">
        <v>258</v>
      </c>
    </row>
    <row r="1772" spans="2:2" ht="18.75">
      <c r="B1772" s="252" t="s">
        <v>259</v>
      </c>
    </row>
    <row r="1773" spans="2:2" ht="18.75">
      <c r="B1773" s="252" t="s">
        <v>260</v>
      </c>
    </row>
    <row r="1774" spans="2:2" ht="18.75">
      <c r="B1774" s="252" t="s">
        <v>261</v>
      </c>
    </row>
    <row r="1775" spans="2:2" ht="18.75">
      <c r="B1775" s="252" t="s">
        <v>262</v>
      </c>
    </row>
    <row r="1776" spans="2:2" ht="18.75">
      <c r="B1776" s="252" t="s">
        <v>263</v>
      </c>
    </row>
    <row r="1777" spans="2:2" ht="18.75">
      <c r="B1777" s="252" t="s">
        <v>264</v>
      </c>
    </row>
    <row r="1778" spans="2:2" ht="18.75">
      <c r="B1778" s="252" t="s">
        <v>265</v>
      </c>
    </row>
    <row r="1779" spans="2:2" ht="18.75">
      <c r="B1779" s="252" t="s">
        <v>266</v>
      </c>
    </row>
    <row r="1780" spans="2:2" ht="18.75">
      <c r="B1780" s="252" t="s">
        <v>267</v>
      </c>
    </row>
    <row r="1781" spans="2:2" ht="18.75">
      <c r="B1781" s="252" t="s">
        <v>268</v>
      </c>
    </row>
    <row r="1782" spans="2:2" ht="18.75">
      <c r="B1782" s="252" t="s">
        <v>269</v>
      </c>
    </row>
    <row r="1783" spans="2:2" ht="18.75">
      <c r="B1783" s="252" t="s">
        <v>270</v>
      </c>
    </row>
    <row r="1784" spans="2:2" ht="18.75">
      <c r="B1784" s="252" t="s">
        <v>271</v>
      </c>
    </row>
    <row r="1785" spans="2:2" ht="18.75">
      <c r="B1785" s="252">
        <v>38</v>
      </c>
    </row>
    <row r="1786" spans="2:2" ht="18.75">
      <c r="B1786" s="252" t="s">
        <v>272</v>
      </c>
    </row>
    <row r="1787" spans="2:2" ht="18.75">
      <c r="B1787" s="252" t="s">
        <v>273</v>
      </c>
    </row>
    <row r="1788" spans="2:2" ht="18.75">
      <c r="B1788" s="252" t="s">
        <v>274</v>
      </c>
    </row>
    <row r="1789" spans="2:2" ht="18.75">
      <c r="B1789" s="252" t="s">
        <v>275</v>
      </c>
    </row>
    <row r="1790" spans="2:2" ht="18.75">
      <c r="B1790" s="252"/>
    </row>
    <row r="1791" spans="2:2" ht="18.75">
      <c r="B1791" s="252" t="s">
        <v>276</v>
      </c>
    </row>
    <row r="1792" spans="2:2" ht="18.75">
      <c r="B1792" s="252" t="s">
        <v>277</v>
      </c>
    </row>
    <row r="1793" spans="2:2" ht="18.75">
      <c r="B1793" s="252" t="s">
        <v>278</v>
      </c>
    </row>
    <row r="1794" spans="2:2" ht="18.75">
      <c r="B1794" s="252" t="s">
        <v>6864</v>
      </c>
    </row>
    <row r="1795" spans="2:2" ht="18.75">
      <c r="B1795" s="252" t="s">
        <v>279</v>
      </c>
    </row>
    <row r="1796" spans="2:2" ht="18.75">
      <c r="B1796" s="252" t="s">
        <v>280</v>
      </c>
    </row>
    <row r="1797" spans="2:2" ht="18.75">
      <c r="B1797" s="252" t="s">
        <v>281</v>
      </c>
    </row>
    <row r="1798" spans="2:2" ht="18.75">
      <c r="B1798" s="252" t="s">
        <v>282</v>
      </c>
    </row>
    <row r="1799" spans="2:2" ht="18.75">
      <c r="B1799" s="252" t="s">
        <v>283</v>
      </c>
    </row>
    <row r="1800" spans="2:2" ht="18.75">
      <c r="B1800" s="252" t="s">
        <v>284</v>
      </c>
    </row>
    <row r="1801" spans="2:2" ht="18.75">
      <c r="B1801" s="252" t="s">
        <v>285</v>
      </c>
    </row>
    <row r="1802" spans="2:2" ht="18.75">
      <c r="B1802" s="252" t="s">
        <v>286</v>
      </c>
    </row>
    <row r="1803" spans="2:2" ht="18.75">
      <c r="B1803" s="252" t="s">
        <v>287</v>
      </c>
    </row>
    <row r="1804" spans="2:2" ht="18.75">
      <c r="B1804" s="252" t="s">
        <v>288</v>
      </c>
    </row>
    <row r="1805" spans="2:2" ht="18.75">
      <c r="B1805" s="252" t="s">
        <v>289</v>
      </c>
    </row>
    <row r="1806" spans="2:2" ht="18.75">
      <c r="B1806" s="252" t="s">
        <v>290</v>
      </c>
    </row>
    <row r="1807" spans="2:2" ht="18.75">
      <c r="B1807" s="252" t="s">
        <v>291</v>
      </c>
    </row>
    <row r="1808" spans="2:2" ht="18.75">
      <c r="B1808" s="252" t="s">
        <v>292</v>
      </c>
    </row>
    <row r="1809" spans="2:2" ht="18.75">
      <c r="B1809" s="252" t="s">
        <v>293</v>
      </c>
    </row>
    <row r="1810" spans="2:2" ht="18.75">
      <c r="B1810" s="252" t="s">
        <v>294</v>
      </c>
    </row>
    <row r="1811" spans="2:2" ht="18.75">
      <c r="B1811" s="252" t="s">
        <v>295</v>
      </c>
    </row>
    <row r="1812" spans="2:2" ht="18.75">
      <c r="B1812" s="252" t="s">
        <v>296</v>
      </c>
    </row>
    <row r="1813" spans="2:2" ht="18.75">
      <c r="B1813" s="252" t="s">
        <v>297</v>
      </c>
    </row>
    <row r="1814" spans="2:2" ht="18.75">
      <c r="B1814" s="252" t="s">
        <v>298</v>
      </c>
    </row>
    <row r="1815" spans="2:2" ht="18.75">
      <c r="B1815" s="252" t="s">
        <v>299</v>
      </c>
    </row>
    <row r="1816" spans="2:2" ht="18.75">
      <c r="B1816" s="252" t="s">
        <v>300</v>
      </c>
    </row>
    <row r="1817" spans="2:2" ht="18.75">
      <c r="B1817" s="252"/>
    </row>
    <row r="1818" spans="2:2" ht="18.75">
      <c r="B1818" s="252" t="s">
        <v>301</v>
      </c>
    </row>
    <row r="1819" spans="2:2" ht="18.75">
      <c r="B1819" s="252"/>
    </row>
    <row r="1820" spans="2:2" ht="18.75">
      <c r="B1820" s="252" t="s">
        <v>302</v>
      </c>
    </row>
    <row r="1821" spans="2:2" ht="18.75">
      <c r="B1821" s="252" t="s">
        <v>303</v>
      </c>
    </row>
    <row r="1822" spans="2:2" ht="18.75">
      <c r="B1822" s="252" t="s">
        <v>304</v>
      </c>
    </row>
    <row r="1823" spans="2:2" ht="18.75">
      <c r="B1823" s="252" t="s">
        <v>305</v>
      </c>
    </row>
    <row r="1824" spans="2:2" ht="18.75">
      <c r="B1824" s="252" t="s">
        <v>306</v>
      </c>
    </row>
    <row r="1825" spans="2:2" ht="18.75">
      <c r="B1825" s="252" t="s">
        <v>1756</v>
      </c>
    </row>
    <row r="1826" spans="2:2" ht="18.75">
      <c r="B1826" s="252" t="s">
        <v>307</v>
      </c>
    </row>
    <row r="1827" spans="2:2" ht="18.75">
      <c r="B1827" s="252" t="s">
        <v>308</v>
      </c>
    </row>
    <row r="1828" spans="2:2" ht="18.75">
      <c r="B1828" s="252" t="s">
        <v>309</v>
      </c>
    </row>
    <row r="1829" spans="2:2" ht="18.75">
      <c r="B1829" s="252" t="s">
        <v>310</v>
      </c>
    </row>
    <row r="1830" spans="2:2" ht="18.75">
      <c r="B1830" s="252"/>
    </row>
    <row r="1831" spans="2:2" ht="18.75">
      <c r="B1831" s="252">
        <v>39</v>
      </c>
    </row>
    <row r="1832" spans="2:2" ht="18.75">
      <c r="B1832" s="252" t="s">
        <v>311</v>
      </c>
    </row>
    <row r="1833" spans="2:2" ht="18.75">
      <c r="B1833" s="252" t="s">
        <v>312</v>
      </c>
    </row>
    <row r="1834" spans="2:2" ht="18.75">
      <c r="B1834" s="252" t="s">
        <v>313</v>
      </c>
    </row>
    <row r="1835" spans="2:2" ht="18.75">
      <c r="B1835" s="252" t="s">
        <v>314</v>
      </c>
    </row>
    <row r="1836" spans="2:2" ht="18.75">
      <c r="B1836" s="252" t="s">
        <v>315</v>
      </c>
    </row>
    <row r="1837" spans="2:2" ht="18.75">
      <c r="B1837" s="252" t="s">
        <v>316</v>
      </c>
    </row>
    <row r="1838" spans="2:2" ht="18.75">
      <c r="B1838" s="252" t="s">
        <v>317</v>
      </c>
    </row>
    <row r="1839" spans="2:2" ht="18.75">
      <c r="B1839" s="252" t="s">
        <v>318</v>
      </c>
    </row>
    <row r="1840" spans="2:2" ht="18.75">
      <c r="B1840" s="252" t="s">
        <v>319</v>
      </c>
    </row>
    <row r="1841" spans="2:2" ht="18.75">
      <c r="B1841" s="252" t="s">
        <v>320</v>
      </c>
    </row>
    <row r="1842" spans="2:2" ht="18.75">
      <c r="B1842" s="252" t="s">
        <v>321</v>
      </c>
    </row>
    <row r="1843" spans="2:2" ht="18.75">
      <c r="B1843" s="252" t="s">
        <v>322</v>
      </c>
    </row>
    <row r="1844" spans="2:2" ht="18.75">
      <c r="B1844" s="252" t="s">
        <v>323</v>
      </c>
    </row>
    <row r="1845" spans="2:2" ht="18.75">
      <c r="B1845" s="252" t="s">
        <v>324</v>
      </c>
    </row>
    <row r="1846" spans="2:2" ht="18.75">
      <c r="B1846" s="252" t="s">
        <v>325</v>
      </c>
    </row>
    <row r="1847" spans="2:2" ht="18.75">
      <c r="B1847" s="252" t="s">
        <v>326</v>
      </c>
    </row>
    <row r="1848" spans="2:2" ht="18.75">
      <c r="B1848" s="252" t="s">
        <v>327</v>
      </c>
    </row>
    <row r="1849" spans="2:2" ht="18.75">
      <c r="B1849" s="252" t="s">
        <v>328</v>
      </c>
    </row>
    <row r="1850" spans="2:2" ht="18.75">
      <c r="B1850" s="252" t="s">
        <v>329</v>
      </c>
    </row>
    <row r="1851" spans="2:2" ht="18.75">
      <c r="B1851" s="252" t="s">
        <v>330</v>
      </c>
    </row>
    <row r="1852" spans="2:2" ht="18.75">
      <c r="B1852" s="252" t="s">
        <v>331</v>
      </c>
    </row>
    <row r="1853" spans="2:2" ht="18.75">
      <c r="B1853" s="252" t="s">
        <v>332</v>
      </c>
    </row>
    <row r="1854" spans="2:2" ht="18.75">
      <c r="B1854" s="252" t="s">
        <v>333</v>
      </c>
    </row>
    <row r="1855" spans="2:2" ht="18.75">
      <c r="B1855" s="252" t="s">
        <v>334</v>
      </c>
    </row>
    <row r="1856" spans="2:2" ht="18.75">
      <c r="B1856" s="252" t="s">
        <v>335</v>
      </c>
    </row>
    <row r="1857" spans="2:2" ht="18.75">
      <c r="B1857" s="252" t="s">
        <v>336</v>
      </c>
    </row>
    <row r="1858" spans="2:2" ht="18.75">
      <c r="B1858" s="252" t="s">
        <v>337</v>
      </c>
    </row>
    <row r="1859" spans="2:2" ht="18.75">
      <c r="B1859" s="252" t="s">
        <v>338</v>
      </c>
    </row>
    <row r="1860" spans="2:2" ht="18.75">
      <c r="B1860" s="252" t="s">
        <v>339</v>
      </c>
    </row>
    <row r="1861" spans="2:2" ht="18.75">
      <c r="B1861" s="252" t="s">
        <v>340</v>
      </c>
    </row>
    <row r="1862" spans="2:2" ht="18.75">
      <c r="B1862" s="252" t="s">
        <v>341</v>
      </c>
    </row>
    <row r="1863" spans="2:2" ht="18.75">
      <c r="B1863" s="252" t="s">
        <v>1414</v>
      </c>
    </row>
    <row r="1864" spans="2:2" ht="18.75">
      <c r="B1864" s="252"/>
    </row>
    <row r="1865" spans="2:2" ht="18.75">
      <c r="B1865" s="252" t="s">
        <v>342</v>
      </c>
    </row>
    <row r="1866" spans="2:2" ht="18.75">
      <c r="B1866" s="252"/>
    </row>
    <row r="1867" spans="2:2" ht="18.75">
      <c r="B1867" s="252" t="s">
        <v>343</v>
      </c>
    </row>
    <row r="1868" spans="2:2" ht="18.75">
      <c r="B1868" s="252" t="s">
        <v>344</v>
      </c>
    </row>
    <row r="1869" spans="2:2" ht="18.75">
      <c r="B1869" s="252" t="s">
        <v>345</v>
      </c>
    </row>
    <row r="1870" spans="2:2" ht="18.75">
      <c r="B1870" s="252" t="s">
        <v>346</v>
      </c>
    </row>
    <row r="1871" spans="2:2" ht="18.75">
      <c r="B1871" s="252" t="s">
        <v>347</v>
      </c>
    </row>
    <row r="1872" spans="2:2" ht="18.75">
      <c r="B1872" s="252" t="s">
        <v>348</v>
      </c>
    </row>
    <row r="1873" spans="2:2" ht="18.75">
      <c r="B1873" s="252" t="s">
        <v>349</v>
      </c>
    </row>
    <row r="1874" spans="2:2" ht="18.75">
      <c r="B1874" s="252" t="s">
        <v>350</v>
      </c>
    </row>
    <row r="1875" spans="2:2" ht="18.75">
      <c r="B1875" s="252" t="s">
        <v>351</v>
      </c>
    </row>
    <row r="1876" spans="2:2" ht="18.75">
      <c r="B1876" s="252" t="s">
        <v>352</v>
      </c>
    </row>
    <row r="1877" spans="2:2" ht="18.75">
      <c r="B1877" s="252">
        <v>40</v>
      </c>
    </row>
    <row r="1878" spans="2:2" ht="18.75">
      <c r="B1878" s="252" t="s">
        <v>353</v>
      </c>
    </row>
    <row r="1879" spans="2:2" ht="18.75">
      <c r="B1879" s="252" t="s">
        <v>354</v>
      </c>
    </row>
    <row r="1880" spans="2:2" ht="18.75">
      <c r="B1880" s="252"/>
    </row>
    <row r="1881" spans="2:2" ht="18.75">
      <c r="B1881" s="252" t="s">
        <v>355</v>
      </c>
    </row>
    <row r="1882" spans="2:2" ht="18.75">
      <c r="B1882" s="252" t="s">
        <v>356</v>
      </c>
    </row>
    <row r="1883" spans="2:2" ht="18.75">
      <c r="B1883" s="252" t="s">
        <v>6864</v>
      </c>
    </row>
    <row r="1884" spans="2:2" ht="18.75">
      <c r="B1884" s="252" t="s">
        <v>357</v>
      </c>
    </row>
    <row r="1885" spans="2:2" ht="18.75">
      <c r="B1885" s="252"/>
    </row>
    <row r="1886" spans="2:2" ht="18.75">
      <c r="B1886" s="252" t="s">
        <v>358</v>
      </c>
    </row>
    <row r="1887" spans="2:2" ht="18.75">
      <c r="B1887" s="252" t="s">
        <v>359</v>
      </c>
    </row>
    <row r="1888" spans="2:2" ht="18.75">
      <c r="B1888" s="252" t="s">
        <v>360</v>
      </c>
    </row>
    <row r="1889" spans="2:2" ht="18.75">
      <c r="B1889" s="252" t="s">
        <v>361</v>
      </c>
    </row>
    <row r="1890" spans="2:2" ht="18.75">
      <c r="B1890" s="252" t="s">
        <v>362</v>
      </c>
    </row>
    <row r="1891" spans="2:2" ht="18.75">
      <c r="B1891" s="252" t="s">
        <v>363</v>
      </c>
    </row>
    <row r="1892" spans="2:2" ht="18.75">
      <c r="B1892" s="252" t="s">
        <v>364</v>
      </c>
    </row>
    <row r="1893" spans="2:2" ht="18.75">
      <c r="B1893" s="252" t="s">
        <v>365</v>
      </c>
    </row>
    <row r="1894" spans="2:2" ht="18.75">
      <c r="B1894" s="252" t="s">
        <v>366</v>
      </c>
    </row>
    <row r="1895" spans="2:2" ht="18.75">
      <c r="B1895" s="252" t="s">
        <v>367</v>
      </c>
    </row>
    <row r="1896" spans="2:2" ht="18.75">
      <c r="B1896" s="252" t="s">
        <v>368</v>
      </c>
    </row>
    <row r="1897" spans="2:2" ht="18.75">
      <c r="B1897" s="252" t="s">
        <v>369</v>
      </c>
    </row>
    <row r="1898" spans="2:2" ht="18.75">
      <c r="B1898" s="252" t="s">
        <v>370</v>
      </c>
    </row>
    <row r="1899" spans="2:2" ht="18.75">
      <c r="B1899" s="252" t="s">
        <v>371</v>
      </c>
    </row>
    <row r="1900" spans="2:2" ht="18.75">
      <c r="B1900" s="252" t="s">
        <v>372</v>
      </c>
    </row>
    <row r="1901" spans="2:2" ht="18.75">
      <c r="B1901" s="252" t="s">
        <v>373</v>
      </c>
    </row>
    <row r="1902" spans="2:2" ht="18.75">
      <c r="B1902" s="252" t="s">
        <v>374</v>
      </c>
    </row>
    <row r="1903" spans="2:2" ht="18.75">
      <c r="B1903" s="252" t="s">
        <v>375</v>
      </c>
    </row>
    <row r="1904" spans="2:2" ht="18.75">
      <c r="B1904" s="252"/>
    </row>
    <row r="1905" spans="2:2" ht="18.75">
      <c r="B1905" s="252" t="s">
        <v>376</v>
      </c>
    </row>
    <row r="1906" spans="2:2" ht="18.75">
      <c r="B1906" s="252"/>
    </row>
    <row r="1907" spans="2:2" ht="18.75">
      <c r="B1907" s="252" t="s">
        <v>377</v>
      </c>
    </row>
    <row r="1908" spans="2:2" ht="18.75">
      <c r="B1908" s="252" t="s">
        <v>378</v>
      </c>
    </row>
    <row r="1909" spans="2:2" ht="18.75">
      <c r="B1909" s="252" t="s">
        <v>379</v>
      </c>
    </row>
    <row r="1910" spans="2:2" ht="18.75">
      <c r="B1910" s="252"/>
    </row>
    <row r="1911" spans="2:2" ht="18.75">
      <c r="B1911" s="252" t="s">
        <v>380</v>
      </c>
    </row>
    <row r="1912" spans="2:2" ht="18.75">
      <c r="B1912" s="252" t="s">
        <v>381</v>
      </c>
    </row>
    <row r="1913" spans="2:2" ht="18.75">
      <c r="B1913" s="252"/>
    </row>
    <row r="1914" spans="2:2" ht="18.75">
      <c r="B1914" s="252" t="s">
        <v>382</v>
      </c>
    </row>
    <row r="1915" spans="2:2" ht="18.75">
      <c r="B1915" s="252" t="s">
        <v>383</v>
      </c>
    </row>
    <row r="1916" spans="2:2" ht="18.75">
      <c r="B1916" s="252" t="s">
        <v>384</v>
      </c>
    </row>
    <row r="1917" spans="2:2" ht="18.75">
      <c r="B1917" s="252" t="s">
        <v>385</v>
      </c>
    </row>
    <row r="1918" spans="2:2" ht="18.75">
      <c r="B1918" s="252" t="s">
        <v>6864</v>
      </c>
    </row>
    <row r="1919" spans="2:2" ht="18.75">
      <c r="B1919" s="252" t="s">
        <v>386</v>
      </c>
    </row>
    <row r="1920" spans="2:2" ht="18.75">
      <c r="B1920" s="252" t="s">
        <v>387</v>
      </c>
    </row>
    <row r="1921" spans="2:2" ht="18.75">
      <c r="B1921" s="252"/>
    </row>
    <row r="1922" spans="2:2" ht="18.75">
      <c r="B1922" s="252"/>
    </row>
    <row r="1923" spans="2:2" ht="18.75">
      <c r="B1923" s="252">
        <v>41</v>
      </c>
    </row>
    <row r="1924" spans="2:2" ht="18.75">
      <c r="B1924" s="252" t="s">
        <v>388</v>
      </c>
    </row>
    <row r="1925" spans="2:2" ht="18.75">
      <c r="B1925" s="252" t="s">
        <v>389</v>
      </c>
    </row>
    <row r="1926" spans="2:2" ht="18.75">
      <c r="B1926" s="252" t="s">
        <v>390</v>
      </c>
    </row>
    <row r="1927" spans="2:2" ht="18.75">
      <c r="B1927" s="252" t="s">
        <v>391</v>
      </c>
    </row>
    <row r="1928" spans="2:2" ht="18.75">
      <c r="B1928" s="252" t="s">
        <v>392</v>
      </c>
    </row>
    <row r="1929" spans="2:2" ht="18.75">
      <c r="B1929" s="252" t="s">
        <v>393</v>
      </c>
    </row>
    <row r="1930" spans="2:2" ht="18.75">
      <c r="B1930" s="252" t="s">
        <v>934</v>
      </c>
    </row>
    <row r="1931" spans="2:2" ht="18.75">
      <c r="B1931" s="252"/>
    </row>
    <row r="1932" spans="2:2" ht="18.75">
      <c r="B1932" s="252"/>
    </row>
    <row r="1933" spans="2:2" ht="18.75">
      <c r="B1933" s="252" t="s">
        <v>6864</v>
      </c>
    </row>
    <row r="1934" spans="2:2" ht="18.75">
      <c r="B1934" s="252" t="s">
        <v>394</v>
      </c>
    </row>
    <row r="1935" spans="2:2" ht="18.75">
      <c r="B1935" s="252" t="s">
        <v>395</v>
      </c>
    </row>
    <row r="1936" spans="2:2" ht="18.75">
      <c r="B1936" s="252" t="s">
        <v>6698</v>
      </c>
    </row>
    <row r="1937" spans="2:2" ht="18.75">
      <c r="B1937" s="252" t="s">
        <v>1691</v>
      </c>
    </row>
    <row r="1938" spans="2:2" ht="18.75">
      <c r="B1938" s="252" t="s">
        <v>427</v>
      </c>
    </row>
    <row r="1939" spans="2:2" ht="18.75">
      <c r="B1939" s="252"/>
    </row>
    <row r="1940" spans="2:2" ht="18.75">
      <c r="B1940" s="252"/>
    </row>
    <row r="1941" spans="2:2" ht="2.25" customHeight="1">
      <c r="B1941" s="252"/>
    </row>
    <row r="1942" spans="2:2" ht="18.75" hidden="1">
      <c r="B1942" s="252"/>
    </row>
    <row r="1943" spans="2:2" ht="18.75" hidden="1">
      <c r="B1943" s="252"/>
    </row>
    <row r="1944" spans="2:2" ht="18.75" hidden="1">
      <c r="B1944" s="252"/>
    </row>
    <row r="1945" spans="2:2" ht="18.75" hidden="1">
      <c r="B1945" s="252"/>
    </row>
    <row r="1946" spans="2:2" ht="18.75" hidden="1">
      <c r="B1946" s="252"/>
    </row>
    <row r="1947" spans="2:2" ht="18.75" hidden="1">
      <c r="B1947" s="252"/>
    </row>
    <row r="1948" spans="2:2" ht="1.5" hidden="1" customHeight="1">
      <c r="B1948" s="252"/>
    </row>
    <row r="1949" spans="2:2" ht="18.75" hidden="1">
      <c r="B1949" s="252"/>
    </row>
    <row r="1950" spans="2:2" ht="18.75" hidden="1">
      <c r="B1950" s="252"/>
    </row>
    <row r="1951" spans="2:2" ht="18.75" hidden="1">
      <c r="B1951" s="252"/>
    </row>
    <row r="1952" spans="2:2" ht="18.75" hidden="1">
      <c r="B1952" s="252"/>
    </row>
    <row r="1953" spans="2:2" ht="18.75" hidden="1">
      <c r="B1953" s="252"/>
    </row>
    <row r="1954" spans="2:2" ht="18.75" hidden="1">
      <c r="B1954" s="252"/>
    </row>
    <row r="1955" spans="2:2" ht="18.75" hidden="1">
      <c r="B1955" s="252"/>
    </row>
    <row r="1956" spans="2:2" ht="18.75" hidden="1">
      <c r="B1956" s="252"/>
    </row>
    <row r="1957" spans="2:2" ht="18.75" hidden="1">
      <c r="B1957" s="252"/>
    </row>
    <row r="1958" spans="2:2" ht="18.75" hidden="1">
      <c r="B1958" s="252"/>
    </row>
    <row r="1959" spans="2:2" ht="18.75" hidden="1">
      <c r="B1959" s="252"/>
    </row>
    <row r="1960" spans="2:2" ht="18.75" hidden="1">
      <c r="B1960" s="252"/>
    </row>
    <row r="1961" spans="2:2" ht="18.75" hidden="1">
      <c r="B1961" s="252"/>
    </row>
    <row r="1962" spans="2:2" ht="18.75" hidden="1">
      <c r="B1962" s="252"/>
    </row>
    <row r="1963" spans="2:2" ht="18.75" hidden="1">
      <c r="B1963" s="252"/>
    </row>
    <row r="1964" spans="2:2" ht="18.75" hidden="1">
      <c r="B1964" s="252"/>
    </row>
    <row r="1965" spans="2:2" ht="18.75" hidden="1">
      <c r="B1965" s="252"/>
    </row>
    <row r="1966" spans="2:2" ht="18.75" hidden="1">
      <c r="B1966" s="252"/>
    </row>
    <row r="1967" spans="2:2" ht="18.75" hidden="1">
      <c r="B1967" s="252"/>
    </row>
    <row r="1968" spans="2:2" ht="18.75" hidden="1">
      <c r="B1968" s="252" t="s">
        <v>6864</v>
      </c>
    </row>
    <row r="1969" spans="2:2" ht="18.75">
      <c r="B1969" s="252" t="s">
        <v>396</v>
      </c>
    </row>
    <row r="1970" spans="2:2" ht="18.75">
      <c r="B1970" s="252" t="s">
        <v>397</v>
      </c>
    </row>
    <row r="1971" spans="2:2" ht="18.75">
      <c r="B1971" s="252" t="s">
        <v>1695</v>
      </c>
    </row>
    <row r="1972" spans="2:2" ht="18.75">
      <c r="B1972" s="252" t="s">
        <v>398</v>
      </c>
    </row>
    <row r="1973" spans="2:2" ht="18.75">
      <c r="B1973" s="252" t="s">
        <v>399</v>
      </c>
    </row>
    <row r="1974" spans="2:2" ht="18.75">
      <c r="B1974" s="252" t="s">
        <v>400</v>
      </c>
    </row>
    <row r="1975" spans="2:2" ht="18.75">
      <c r="B1975" s="252" t="s">
        <v>401</v>
      </c>
    </row>
    <row r="1976" spans="2:2" ht="18.75">
      <c r="B1976" s="252" t="s">
        <v>402</v>
      </c>
    </row>
    <row r="1977" spans="2:2" ht="18.75">
      <c r="B1977" s="252" t="s">
        <v>1699</v>
      </c>
    </row>
    <row r="1978" spans="2:2" ht="18.75">
      <c r="B1978" s="252"/>
    </row>
    <row r="1979" spans="2:2" ht="18.75">
      <c r="B1979" s="252" t="s">
        <v>403</v>
      </c>
    </row>
    <row r="1980" spans="2:2" ht="18.75">
      <c r="B1980" s="252" t="s">
        <v>404</v>
      </c>
    </row>
    <row r="1981" spans="2:2" ht="18.75">
      <c r="B1981" s="252" t="s">
        <v>6864</v>
      </c>
    </row>
    <row r="1982" spans="2:2" ht="18.75">
      <c r="B1982" s="252" t="s">
        <v>405</v>
      </c>
    </row>
    <row r="1983" spans="2:2" ht="18.75">
      <c r="B1983" s="252" t="s">
        <v>6864</v>
      </c>
    </row>
    <row r="1984" spans="2:2" ht="18.75">
      <c r="B1984" s="252" t="s">
        <v>6864</v>
      </c>
    </row>
    <row r="1985" spans="2:2" ht="18.75">
      <c r="B1985" s="252" t="s">
        <v>6864</v>
      </c>
    </row>
    <row r="1986" spans="2:2" ht="18.75">
      <c r="B1986" s="252" t="s">
        <v>6864</v>
      </c>
    </row>
    <row r="1987" spans="2:2" ht="18.75">
      <c r="B1987" s="252" t="s">
        <v>6864</v>
      </c>
    </row>
    <row r="1988" spans="2:2" ht="18.75">
      <c r="B1988" s="252" t="s">
        <v>406</v>
      </c>
    </row>
    <row r="1989" spans="2:2" ht="18.75">
      <c r="B1989" s="252" t="s">
        <v>1823</v>
      </c>
    </row>
    <row r="1990" spans="2:2" ht="18.75">
      <c r="B1990" s="252" t="s">
        <v>407</v>
      </c>
    </row>
    <row r="1991" spans="2:2" ht="18.75">
      <c r="B1991" s="252" t="s">
        <v>1823</v>
      </c>
    </row>
    <row r="1992" spans="2:2" ht="18.75">
      <c r="B1992" s="252" t="s">
        <v>6864</v>
      </c>
    </row>
    <row r="1993" spans="2:2" ht="18.75">
      <c r="B1993" s="252" t="s">
        <v>6864</v>
      </c>
    </row>
    <row r="1994" spans="2:2" ht="18.75">
      <c r="B1994" s="252" t="s">
        <v>408</v>
      </c>
    </row>
    <row r="1995" spans="2:2" ht="18.75">
      <c r="B1995" s="252" t="s">
        <v>6864</v>
      </c>
    </row>
    <row r="1996" spans="2:2" ht="18.75">
      <c r="B1996" s="252" t="s">
        <v>409</v>
      </c>
    </row>
    <row r="1997" spans="2:2" ht="18.75">
      <c r="B1997" s="252" t="s">
        <v>6864</v>
      </c>
    </row>
    <row r="1998" spans="2:2" ht="18.75">
      <c r="B1998" s="252"/>
    </row>
    <row r="1999" spans="2:2" ht="18.75">
      <c r="B1999" s="252" t="s">
        <v>410</v>
      </c>
    </row>
    <row r="2000" spans="2:2" ht="18.75">
      <c r="B2000" s="252" t="s">
        <v>411</v>
      </c>
    </row>
    <row r="2001" spans="2:2" ht="18.75">
      <c r="B2001" s="252" t="s">
        <v>412</v>
      </c>
    </row>
    <row r="2002" spans="2:2" ht="18.75">
      <c r="B2002" s="252" t="s">
        <v>413</v>
      </c>
    </row>
    <row r="2003" spans="2:2" ht="18.75">
      <c r="B2003" s="252" t="s">
        <v>414</v>
      </c>
    </row>
    <row r="2004" spans="2:2" ht="18.75">
      <c r="B2004" s="252" t="s">
        <v>415</v>
      </c>
    </row>
    <row r="2005" spans="2:2" ht="18.75">
      <c r="B2005" s="252" t="s">
        <v>416</v>
      </c>
    </row>
    <row r="2006" spans="2:2" ht="18.75">
      <c r="B2006" s="252" t="s">
        <v>417</v>
      </c>
    </row>
    <row r="2007" spans="2:2" ht="18.75">
      <c r="B2007" s="252" t="s">
        <v>418</v>
      </c>
    </row>
    <row r="2008" spans="2:2" ht="18.75">
      <c r="B2008" s="252" t="s">
        <v>419</v>
      </c>
    </row>
    <row r="2009" spans="2:2" ht="18.75">
      <c r="B2009" s="252" t="s">
        <v>420</v>
      </c>
    </row>
    <row r="2010" spans="2:2" ht="18.75">
      <c r="B2010" s="252" t="s">
        <v>421</v>
      </c>
    </row>
    <row r="2011" spans="2:2" ht="18.75">
      <c r="B2011" s="252" t="s">
        <v>6864</v>
      </c>
    </row>
    <row r="2012" spans="2:2" ht="18.75">
      <c r="B2012" s="252"/>
    </row>
    <row r="2013" spans="2:2" ht="18.75">
      <c r="B2013" s="252" t="s">
        <v>6864</v>
      </c>
    </row>
    <row r="2014" spans="2:2" ht="18.75">
      <c r="B2014" s="252" t="s">
        <v>422</v>
      </c>
    </row>
    <row r="2015" spans="2:2" ht="18.75">
      <c r="B2015" s="252" t="s">
        <v>423</v>
      </c>
    </row>
    <row r="2016" spans="2:2" ht="18.75">
      <c r="B2016" s="252" t="s">
        <v>424</v>
      </c>
    </row>
    <row r="2017" spans="2:2" ht="18.75">
      <c r="B2017" s="252" t="s">
        <v>425</v>
      </c>
    </row>
    <row r="2018" spans="2:2" ht="18.75">
      <c r="B2018" s="252"/>
    </row>
    <row r="2019" spans="2:2" ht="18.75">
      <c r="B2019" s="252" t="s">
        <v>2050</v>
      </c>
    </row>
    <row r="2020" spans="2:2" ht="18.75">
      <c r="B2020" s="252"/>
    </row>
    <row r="2021" spans="2:2" ht="18.75">
      <c r="B2021" s="252" t="s">
        <v>426</v>
      </c>
    </row>
    <row r="2023" spans="2:2">
      <c r="B2023" s="26" t="s">
        <v>6699</v>
      </c>
    </row>
    <row r="2055" spans="2:2">
      <c r="B2055" s="249"/>
    </row>
  </sheetData>
  <phoneticPr fontId="119" type="noConversion"/>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Z811"/>
  <sheetViews>
    <sheetView workbookViewId="0">
      <selection activeCell="B1" sqref="B1"/>
    </sheetView>
  </sheetViews>
  <sheetFormatPr defaultRowHeight="15"/>
  <cols>
    <col min="2" max="2" width="132.7109375" customWidth="1"/>
  </cols>
  <sheetData>
    <row r="1" spans="2:2">
      <c r="B1" s="4" t="s">
        <v>6699</v>
      </c>
    </row>
    <row r="2" spans="2:2" ht="22.5">
      <c r="B2" s="224" t="s">
        <v>3031</v>
      </c>
    </row>
    <row r="3" spans="2:2" ht="18.75">
      <c r="B3" s="225" t="s">
        <v>2375</v>
      </c>
    </row>
    <row r="4" spans="2:2">
      <c r="B4" s="44"/>
    </row>
    <row r="5" spans="2:2" ht="18.75">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7" spans="2:10">
      <c r="B27" s="1"/>
    </row>
    <row r="28" spans="2:10" ht="18.75">
      <c r="B28" s="25" t="s">
        <v>6620</v>
      </c>
    </row>
    <row r="29" spans="2:10" ht="18.75">
      <c r="B29" s="25"/>
    </row>
    <row r="30" spans="2:10" ht="18.75">
      <c r="B30" s="25" t="s">
        <v>6852</v>
      </c>
    </row>
    <row r="31" spans="2:10" ht="18.75">
      <c r="B31" s="25" t="s">
        <v>6695</v>
      </c>
    </row>
    <row r="32" spans="2:10" ht="18.75">
      <c r="B32" s="25" t="s">
        <v>2382</v>
      </c>
    </row>
    <row r="33" spans="2:2" ht="18.75">
      <c r="B33" s="25" t="s">
        <v>2383</v>
      </c>
    </row>
    <row r="34" spans="2:2">
      <c r="B34" s="1"/>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18.75">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8.75">
      <c r="B137" s="20"/>
    </row>
    <row r="138" spans="2:2" ht="18.75">
      <c r="B138" s="20"/>
    </row>
    <row r="139" spans="2:2" ht="18.75">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8.75">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18.75">
      <c r="B210" s="21"/>
    </row>
    <row r="211" spans="2:2" ht="18.75">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2" spans="2:9">
      <c r="B682" s="1"/>
    </row>
    <row r="683" spans="2:9" ht="18.75">
      <c r="B683" s="25" t="s">
        <v>6862</v>
      </c>
    </row>
    <row r="684" spans="2:9" ht="18.75">
      <c r="B684" s="25" t="s">
        <v>6697</v>
      </c>
      <c r="C684" s="41"/>
    </row>
    <row r="685" spans="2:9" ht="37.5">
      <c r="B685" s="222" t="s">
        <v>1985</v>
      </c>
    </row>
    <row r="686" spans="2:9">
      <c r="B686" s="1"/>
    </row>
    <row r="687" spans="2:9" ht="18.75">
      <c r="B687" s="39" t="s">
        <v>1986</v>
      </c>
    </row>
    <row r="688" spans="2:9" ht="18.75">
      <c r="B688" s="39" t="s">
        <v>1987</v>
      </c>
    </row>
    <row r="689" spans="2:7" ht="18.75">
      <c r="B689" s="39" t="s">
        <v>1988</v>
      </c>
    </row>
    <row r="690" spans="2:7">
      <c r="B690" s="1"/>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18.75">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B724:X724"/>
    <mergeCell ref="Y724:Z724"/>
    <mergeCell ref="D772:D773"/>
    <mergeCell ref="E772:E773"/>
    <mergeCell ref="F772:F773"/>
    <mergeCell ref="G772:G773"/>
    <mergeCell ref="B720:X720"/>
    <mergeCell ref="Y720:Z720"/>
    <mergeCell ref="B718:X718"/>
    <mergeCell ref="Y718:Z718"/>
    <mergeCell ref="B725:R725"/>
    <mergeCell ref="S725:V726"/>
    <mergeCell ref="W725:Z726"/>
    <mergeCell ref="B726:R726"/>
    <mergeCell ref="B721:X723"/>
    <mergeCell ref="Y721:Z723"/>
    <mergeCell ref="R715:T715"/>
    <mergeCell ref="U715:W715"/>
    <mergeCell ref="X715:Z715"/>
    <mergeCell ref="Y717:Z717"/>
    <mergeCell ref="B719:X719"/>
    <mergeCell ref="Y719:Z719"/>
    <mergeCell ref="T712:Y712"/>
    <mergeCell ref="B716:R716"/>
    <mergeCell ref="S716:W716"/>
    <mergeCell ref="X716:Z716"/>
    <mergeCell ref="B717:X717"/>
    <mergeCell ref="X714:Z714"/>
    <mergeCell ref="B715:F715"/>
    <mergeCell ref="G715:I715"/>
    <mergeCell ref="J715:K715"/>
    <mergeCell ref="M715:Q715"/>
    <mergeCell ref="B714:M714"/>
    <mergeCell ref="N714:W714"/>
    <mergeCell ref="B713:G713"/>
    <mergeCell ref="H713:J713"/>
    <mergeCell ref="L713:N713"/>
    <mergeCell ref="P713:S713"/>
    <mergeCell ref="B707:C707"/>
    <mergeCell ref="D707:F707"/>
    <mergeCell ref="B708:F708"/>
    <mergeCell ref="C709:D709"/>
    <mergeCell ref="E709:G709"/>
    <mergeCell ref="T713:Y713"/>
    <mergeCell ref="B712:G712"/>
    <mergeCell ref="H712:J712"/>
    <mergeCell ref="L712:N712"/>
    <mergeCell ref="P712:S712"/>
    <mergeCell ref="B706:C706"/>
    <mergeCell ref="D706:F706"/>
    <mergeCell ref="B704:E704"/>
    <mergeCell ref="F704:G704"/>
    <mergeCell ref="B705:E705"/>
    <mergeCell ref="F705:G705"/>
  </mergeCells>
  <phoneticPr fontId="119" type="noConversion"/>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tabSelected="1" zoomScale="60" zoomScaleNormal="6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c r="A1" s="259"/>
      <c r="B1" s="67"/>
      <c r="C1" s="67"/>
      <c r="D1" s="67"/>
      <c r="E1" s="67"/>
      <c r="F1" s="67"/>
      <c r="G1" s="67"/>
    </row>
    <row r="2" spans="1:10" ht="7.5" customHeight="1"/>
    <row r="3" spans="1:10" ht="9.75" customHeight="1"/>
    <row r="4" spans="1:10" ht="36.75">
      <c r="A4" s="287" t="s">
        <v>6639</v>
      </c>
      <c r="B4" s="287"/>
      <c r="C4" s="287"/>
      <c r="D4" s="287"/>
      <c r="E4" s="287"/>
      <c r="F4" s="287"/>
      <c r="G4" s="287"/>
    </row>
    <row r="5" spans="1:10" ht="19.5" customHeight="1">
      <c r="A5" s="288" t="s">
        <v>6637</v>
      </c>
      <c r="B5" s="288"/>
      <c r="C5" s="288"/>
      <c r="D5" s="288"/>
      <c r="E5" s="288"/>
      <c r="F5" s="288"/>
      <c r="G5" s="288"/>
    </row>
    <row r="6" spans="1:10" ht="74.25" customHeight="1">
      <c r="A6" s="263" t="s">
        <v>6690</v>
      </c>
      <c r="B6" s="263" t="s">
        <v>6691</v>
      </c>
      <c r="C6" s="263" t="s">
        <v>6692</v>
      </c>
      <c r="D6" s="263" t="s">
        <v>6694</v>
      </c>
      <c r="E6" s="264" t="s">
        <v>6845</v>
      </c>
      <c r="F6" s="264" t="s">
        <v>6556</v>
      </c>
      <c r="G6" s="264" t="s">
        <v>6557</v>
      </c>
    </row>
    <row r="7" spans="1:10" ht="98.25" customHeight="1">
      <c r="A7" s="104" t="s">
        <v>4932</v>
      </c>
      <c r="B7" s="256" t="s">
        <v>2848</v>
      </c>
      <c r="C7" s="51" t="s">
        <v>6844</v>
      </c>
      <c r="D7" s="153" t="s">
        <v>2849</v>
      </c>
      <c r="E7" s="153" t="s">
        <v>6846</v>
      </c>
      <c r="F7" s="53" t="s">
        <v>6689</v>
      </c>
      <c r="G7" s="52" t="str">
        <f>IF(F7="да",20,"не требуется")</f>
        <v>не требуется</v>
      </c>
    </row>
    <row r="8" spans="1:10" ht="120.75" customHeight="1">
      <c r="A8" s="78" t="s">
        <v>4858</v>
      </c>
      <c r="B8" s="256" t="s">
        <v>2848</v>
      </c>
      <c r="C8" s="31" t="s">
        <v>430</v>
      </c>
      <c r="D8" s="255" t="s">
        <v>428</v>
      </c>
      <c r="E8" s="78" t="s">
        <v>6847</v>
      </c>
      <c r="F8" s="54" t="s">
        <v>6689</v>
      </c>
      <c r="G8" s="30" t="str">
        <f>IF(F8="да",50,"не требуется")</f>
        <v>не требуется</v>
      </c>
    </row>
    <row r="9" spans="1:10" s="55" customFormat="1" ht="115.5" customHeight="1">
      <c r="A9" s="105" t="s">
        <v>4860</v>
      </c>
      <c r="B9" s="257" t="s">
        <v>4868</v>
      </c>
      <c r="C9" s="61" t="s">
        <v>4869</v>
      </c>
      <c r="D9" s="154" t="s">
        <v>3423</v>
      </c>
      <c r="E9" s="159" t="s">
        <v>3424</v>
      </c>
      <c r="F9" s="73" t="s">
        <v>6689</v>
      </c>
      <c r="G9" s="61" t="s">
        <v>4853</v>
      </c>
    </row>
    <row r="10" spans="1:10" ht="97.5" customHeight="1">
      <c r="A10" s="78" t="s">
        <v>4857</v>
      </c>
      <c r="B10" s="256" t="s">
        <v>2848</v>
      </c>
      <c r="C10" s="31" t="s">
        <v>6747</v>
      </c>
      <c r="D10" s="156" t="s">
        <v>2374</v>
      </c>
      <c r="E10" s="157" t="s">
        <v>6849</v>
      </c>
      <c r="F10" s="54" t="s">
        <v>6689</v>
      </c>
      <c r="G10" s="30" t="str">
        <f>IF(F10="да",7,"не требуется")</f>
        <v>не требуется</v>
      </c>
      <c r="J10" s="102"/>
    </row>
    <row r="11" spans="1:10" ht="115.5" customHeight="1">
      <c r="A11" s="72" t="s">
        <v>4856</v>
      </c>
      <c r="B11" s="257" t="s">
        <v>443</v>
      </c>
      <c r="C11" s="61" t="s">
        <v>6621</v>
      </c>
      <c r="D11" s="72" t="s">
        <v>444</v>
      </c>
      <c r="E11" s="72" t="s">
        <v>6622</v>
      </c>
      <c r="F11" s="73" t="s">
        <v>6689</v>
      </c>
      <c r="G11" s="62" t="str">
        <f>IF(F11="да",10,"не требуется")</f>
        <v>не требуется</v>
      </c>
    </row>
    <row r="12" spans="1:10" ht="177.75" customHeight="1">
      <c r="A12" s="103" t="s">
        <v>4930</v>
      </c>
      <c r="B12" s="258" t="s">
        <v>443</v>
      </c>
      <c r="C12" s="68" t="s">
        <v>6623</v>
      </c>
      <c r="D12" s="78" t="s">
        <v>445</v>
      </c>
      <c r="E12" s="78" t="s">
        <v>6625</v>
      </c>
      <c r="F12" s="69" t="s">
        <v>6689</v>
      </c>
      <c r="G12" s="70" t="str">
        <f>IF(F12="да",20,"не требуется")</f>
        <v>не требуется</v>
      </c>
    </row>
    <row r="13" spans="1:10" s="55" customFormat="1" ht="115.5" customHeight="1">
      <c r="A13" s="105" t="s">
        <v>4864</v>
      </c>
      <c r="B13" s="257" t="s">
        <v>4873</v>
      </c>
      <c r="C13" s="61" t="s">
        <v>4874</v>
      </c>
      <c r="D13" s="154" t="s">
        <v>3423</v>
      </c>
      <c r="E13" s="159" t="s">
        <v>3424</v>
      </c>
      <c r="F13" s="73" t="s">
        <v>6689</v>
      </c>
      <c r="G13" s="61" t="s">
        <v>4853</v>
      </c>
    </row>
    <row r="14" spans="1:10" ht="102.75" customHeight="1">
      <c r="A14" s="78" t="s">
        <v>4855</v>
      </c>
      <c r="B14" s="256" t="s">
        <v>2848</v>
      </c>
      <c r="C14" s="32" t="s">
        <v>6770</v>
      </c>
      <c r="D14" s="78" t="s">
        <v>2062</v>
      </c>
      <c r="E14" s="78" t="s">
        <v>6850</v>
      </c>
      <c r="F14" s="54" t="s">
        <v>6689</v>
      </c>
      <c r="G14" s="30" t="str">
        <f>IF(F14="да",7,"не требуется")</f>
        <v>не требуется</v>
      </c>
    </row>
    <row r="15" spans="1:10" ht="148.5" customHeight="1">
      <c r="A15" s="105" t="s">
        <v>4865</v>
      </c>
      <c r="B15" s="257" t="s">
        <v>4875</v>
      </c>
      <c r="C15" s="124" t="s">
        <v>4876</v>
      </c>
      <c r="D15" s="158" t="s">
        <v>3420</v>
      </c>
      <c r="E15" s="158" t="s">
        <v>4867</v>
      </c>
      <c r="F15" s="73" t="s">
        <v>6689</v>
      </c>
      <c r="G15" s="62" t="str">
        <f>IF(F15="да",7,"не требуется")</f>
        <v>не требуется</v>
      </c>
    </row>
    <row r="16" spans="1:10" ht="135" customHeight="1">
      <c r="A16" s="72" t="s">
        <v>4854</v>
      </c>
      <c r="B16" s="257" t="s">
        <v>6841</v>
      </c>
      <c r="C16" s="61" t="s">
        <v>6842</v>
      </c>
      <c r="D16" s="158" t="s">
        <v>6788</v>
      </c>
      <c r="E16" s="158" t="s">
        <v>5321</v>
      </c>
      <c r="F16" s="73" t="s">
        <v>6689</v>
      </c>
      <c r="G16" s="62" t="str">
        <f>IF(F16="да",30,"не требуется")</f>
        <v>не требуется</v>
      </c>
    </row>
    <row r="17" spans="1:7" ht="45">
      <c r="A17" s="265"/>
      <c r="B17" s="265"/>
      <c r="C17" s="265"/>
      <c r="D17" s="266"/>
      <c r="E17" s="266"/>
      <c r="F17" s="267" t="s">
        <v>6843</v>
      </c>
      <c r="G17" s="268">
        <f>SUM(G7:G16)</f>
        <v>0</v>
      </c>
    </row>
    <row r="18" spans="1:7">
      <c r="A18" s="289"/>
      <c r="B18" s="289"/>
      <c r="C18" s="289"/>
      <c r="D18" s="289"/>
      <c r="E18" s="289"/>
      <c r="F18" s="289"/>
      <c r="G18" s="289"/>
    </row>
    <row r="19" spans="1:7">
      <c r="A19" s="289"/>
      <c r="B19" s="289"/>
      <c r="C19" s="289"/>
      <c r="D19" s="289"/>
      <c r="E19" s="289"/>
      <c r="F19" s="289"/>
      <c r="G19" s="289"/>
    </row>
    <row r="20" spans="1:7">
      <c r="A20" s="289"/>
      <c r="B20" s="289"/>
      <c r="C20" s="289"/>
      <c r="D20" s="289"/>
      <c r="E20" s="289"/>
      <c r="F20" s="289"/>
      <c r="G20" s="289"/>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phoneticPr fontId="119" type="noConversion"/>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election activeCell="B1" sqref="B1"/>
    </sheetView>
  </sheetViews>
  <sheetFormatPr defaultRowHeight="15"/>
  <cols>
    <col min="2" max="2" width="118.5703125" style="1" customWidth="1"/>
  </cols>
  <sheetData>
    <row r="1" spans="2:2">
      <c r="B1" s="26"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26" t="s">
        <v>6699</v>
      </c>
    </row>
  </sheetData>
  <phoneticPr fontId="119" type="noConversion"/>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635"/>
  <sheetViews>
    <sheetView zoomScaleNormal="100" workbookViewId="0">
      <selection activeCell="B2" sqref="B2"/>
    </sheetView>
  </sheetViews>
  <sheetFormatPr defaultRowHeight="15"/>
  <cols>
    <col min="2" max="2" width="148.42578125" customWidth="1"/>
  </cols>
  <sheetData>
    <row r="2" spans="2:10">
      <c r="B2" s="4" t="s">
        <v>6699</v>
      </c>
    </row>
    <row r="4" spans="2:10" ht="22.5">
      <c r="B4" s="210" t="s">
        <v>3031</v>
      </c>
    </row>
    <row r="5" spans="2:10" ht="15.75">
      <c r="B5" s="211" t="s">
        <v>2860</v>
      </c>
    </row>
    <row r="6" spans="2:10" ht="15.75">
      <c r="B6" s="212"/>
    </row>
    <row r="7" spans="2:10" ht="18.75">
      <c r="B7" s="213"/>
    </row>
    <row r="8" spans="2:10" ht="22.5" customHeight="1">
      <c r="B8" s="213" t="s">
        <v>4938</v>
      </c>
    </row>
    <row r="9" spans="2:10" ht="37.5">
      <c r="B9" s="213" t="s">
        <v>2851</v>
      </c>
    </row>
    <row r="10" spans="2:10" ht="18.75">
      <c r="B10" s="214"/>
    </row>
    <row r="11" spans="2:10" ht="18.75">
      <c r="B11" s="214"/>
    </row>
    <row r="12" spans="2:10" ht="56.25">
      <c r="B12" s="215" t="s">
        <v>2852</v>
      </c>
    </row>
    <row r="13" spans="2:10" ht="30">
      <c r="B13" s="24" t="s">
        <v>2853</v>
      </c>
    </row>
    <row r="14" spans="2:10" ht="75">
      <c r="B14" s="215" t="s">
        <v>2854</v>
      </c>
    </row>
    <row r="15" spans="2:10" ht="93.75">
      <c r="B15" s="215" t="s">
        <v>2855</v>
      </c>
    </row>
    <row r="16" spans="2:10" ht="18.75">
      <c r="B16" s="215" t="s">
        <v>2856</v>
      </c>
      <c r="J16" s="38" t="s">
        <v>6865</v>
      </c>
    </row>
    <row r="17" spans="2:2" ht="18.75">
      <c r="B17" s="215"/>
    </row>
    <row r="18" spans="2:2" ht="18.75">
      <c r="B18" s="216"/>
    </row>
    <row r="19" spans="2:2" ht="18.75">
      <c r="B19" s="215" t="s">
        <v>2857</v>
      </c>
    </row>
    <row r="20" spans="2:2" ht="18.75">
      <c r="B20" s="20"/>
    </row>
    <row r="21" spans="2:2" ht="18.75">
      <c r="B21" s="20"/>
    </row>
    <row r="22" spans="2:2" ht="18.75">
      <c r="B22" s="215"/>
    </row>
    <row r="23" spans="2:2" ht="18.75">
      <c r="B23" s="217" t="s">
        <v>2858</v>
      </c>
    </row>
    <row r="24" spans="2:2" ht="18.75">
      <c r="B24" s="217" t="s">
        <v>6698</v>
      </c>
    </row>
    <row r="25" spans="2:2" ht="18.75">
      <c r="B25" s="217" t="s">
        <v>2859</v>
      </c>
    </row>
    <row r="26" spans="2:2" ht="18.75">
      <c r="B26" s="16"/>
    </row>
    <row r="27" spans="2:2" ht="131.25">
      <c r="B27" s="25" t="s">
        <v>2861</v>
      </c>
    </row>
    <row r="28" spans="2:2" ht="18.75">
      <c r="B28" s="19" t="s">
        <v>6696</v>
      </c>
    </row>
    <row r="29" spans="2:2" ht="37.5">
      <c r="B29" s="19" t="s">
        <v>2862</v>
      </c>
    </row>
    <row r="30" spans="2:2" ht="18.75">
      <c r="B30" s="19" t="s">
        <v>2863</v>
      </c>
    </row>
    <row r="31" spans="2:2" ht="18.75">
      <c r="B31" s="22"/>
    </row>
    <row r="32" spans="2:2" ht="18.75">
      <c r="B32" s="19" t="s">
        <v>2864</v>
      </c>
    </row>
    <row r="33" spans="2:2" ht="18.75">
      <c r="B33" s="20"/>
    </row>
    <row r="34" spans="2:2" ht="18.75">
      <c r="B34" s="19" t="s">
        <v>2865</v>
      </c>
    </row>
    <row r="35" spans="2:2" ht="18.75">
      <c r="B35" s="19" t="s">
        <v>6861</v>
      </c>
    </row>
    <row r="36" spans="2:2" ht="18.75">
      <c r="B36" s="19"/>
    </row>
    <row r="37" spans="2:2" ht="93.75">
      <c r="B37" s="20" t="s">
        <v>2866</v>
      </c>
    </row>
    <row r="38" spans="2:2" ht="18.75">
      <c r="B38" s="20"/>
    </row>
    <row r="39" spans="2:2" ht="18.75">
      <c r="B39" s="19" t="s">
        <v>2867</v>
      </c>
    </row>
    <row r="40" spans="2:2" ht="18.75">
      <c r="B40" s="20"/>
    </row>
    <row r="41" spans="2:2" ht="56.25">
      <c r="B41" s="20" t="s">
        <v>2460</v>
      </c>
    </row>
    <row r="42" spans="2:2" ht="37.5">
      <c r="B42" s="20" t="s">
        <v>2461</v>
      </c>
    </row>
    <row r="43" spans="2:2" ht="18.75">
      <c r="B43" s="20"/>
    </row>
    <row r="44" spans="2:2" ht="18.75">
      <c r="B44" s="19" t="s">
        <v>2462</v>
      </c>
    </row>
    <row r="45" spans="2:2" ht="18.75">
      <c r="B45" s="19" t="s">
        <v>2463</v>
      </c>
    </row>
    <row r="46" spans="2:2" ht="18.75">
      <c r="B46" s="19"/>
    </row>
    <row r="47" spans="2:2" ht="18.75">
      <c r="B47" s="19"/>
    </row>
    <row r="48" spans="2:2" ht="18.75">
      <c r="B48" s="20" t="s">
        <v>3051</v>
      </c>
    </row>
    <row r="49" spans="2:2" ht="37.5">
      <c r="B49" s="20" t="s">
        <v>2464</v>
      </c>
    </row>
    <row r="50" spans="2:2" ht="18.75">
      <c r="B50" s="20" t="s">
        <v>3290</v>
      </c>
    </row>
    <row r="51" spans="2:2" ht="18.75">
      <c r="B51" s="20" t="s">
        <v>3291</v>
      </c>
    </row>
    <row r="52" spans="2:2" ht="18.75">
      <c r="B52" s="20" t="s">
        <v>3053</v>
      </c>
    </row>
    <row r="53" spans="2:2" ht="18.75">
      <c r="B53" s="20" t="s">
        <v>3054</v>
      </c>
    </row>
    <row r="54" spans="2:2" ht="37.5">
      <c r="B54" s="20" t="s">
        <v>2465</v>
      </c>
    </row>
    <row r="55" spans="2:2" ht="18.75">
      <c r="B55" s="20" t="s">
        <v>3292</v>
      </c>
    </row>
    <row r="56" spans="2:2" ht="37.5">
      <c r="B56" s="20" t="s">
        <v>2466</v>
      </c>
    </row>
    <row r="57" spans="2:2" ht="37.5">
      <c r="B57" s="20" t="s">
        <v>2467</v>
      </c>
    </row>
    <row r="58" spans="2:2" ht="56.25">
      <c r="B58" s="20" t="s">
        <v>2468</v>
      </c>
    </row>
    <row r="59" spans="2:2" ht="56.25">
      <c r="B59" s="20" t="s">
        <v>2469</v>
      </c>
    </row>
    <row r="60" spans="2:2" ht="18.75">
      <c r="B60" s="20" t="s">
        <v>2470</v>
      </c>
    </row>
    <row r="61" spans="2:2" ht="18.75">
      <c r="B61" s="20" t="s">
        <v>2471</v>
      </c>
    </row>
    <row r="62" spans="2:2" ht="18.75">
      <c r="B62" s="20" t="s">
        <v>3059</v>
      </c>
    </row>
    <row r="63" spans="2:2" ht="37.5">
      <c r="B63" s="20" t="s">
        <v>3293</v>
      </c>
    </row>
    <row r="64" spans="2:2" ht="37.5">
      <c r="B64" s="20" t="s">
        <v>3294</v>
      </c>
    </row>
    <row r="65" spans="2:2" ht="56.25">
      <c r="B65" s="20" t="s">
        <v>3060</v>
      </c>
    </row>
    <row r="66" spans="2:2" ht="18.75">
      <c r="B66" s="19"/>
    </row>
    <row r="67" spans="2:2" ht="37.5">
      <c r="B67" s="20" t="s">
        <v>3061</v>
      </c>
    </row>
    <row r="68" spans="2:2" ht="37.5">
      <c r="B68" s="20" t="s">
        <v>3062</v>
      </c>
    </row>
    <row r="69" spans="2:2" ht="37.5">
      <c r="B69" s="20" t="s">
        <v>3063</v>
      </c>
    </row>
    <row r="70" spans="2:2" ht="18.75">
      <c r="B70" s="20" t="s">
        <v>3064</v>
      </c>
    </row>
    <row r="71" spans="2:2" ht="18.75">
      <c r="B71" s="20" t="s">
        <v>3295</v>
      </c>
    </row>
    <row r="72" spans="2:2" ht="37.5">
      <c r="B72" s="20" t="s">
        <v>2472</v>
      </c>
    </row>
    <row r="73" spans="2:2" ht="18.75">
      <c r="B73" s="20" t="s">
        <v>3066</v>
      </c>
    </row>
    <row r="74" spans="2:2" ht="18.75">
      <c r="B74" s="20" t="s">
        <v>3067</v>
      </c>
    </row>
    <row r="75" spans="2:2" ht="18.75">
      <c r="B75" s="20" t="s">
        <v>3068</v>
      </c>
    </row>
    <row r="76" spans="2:2" ht="18.75">
      <c r="B76" s="20" t="s">
        <v>3069</v>
      </c>
    </row>
    <row r="77" spans="2:2" ht="18.75">
      <c r="B77" s="20" t="s">
        <v>3070</v>
      </c>
    </row>
    <row r="78" spans="2:2" ht="18.75">
      <c r="B78" s="20" t="s">
        <v>3071</v>
      </c>
    </row>
    <row r="79" spans="2:2" ht="18.75">
      <c r="B79" s="20" t="s">
        <v>3072</v>
      </c>
    </row>
    <row r="80" spans="2:2" ht="37.5">
      <c r="B80" s="20" t="s">
        <v>3296</v>
      </c>
    </row>
    <row r="81" spans="2:2" ht="18.75">
      <c r="B81" s="20" t="s">
        <v>3073</v>
      </c>
    </row>
    <row r="82" spans="2:2" ht="37.5">
      <c r="B82" s="20" t="s">
        <v>2473</v>
      </c>
    </row>
    <row r="83" spans="2:2" ht="18.75">
      <c r="B83" s="20" t="s">
        <v>3075</v>
      </c>
    </row>
    <row r="84" spans="2:2" ht="18.75">
      <c r="B84" s="20" t="s">
        <v>3076</v>
      </c>
    </row>
    <row r="85" spans="2:2" ht="18.75">
      <c r="B85" s="20" t="s">
        <v>2474</v>
      </c>
    </row>
    <row r="86" spans="2:2" ht="18.75">
      <c r="B86" s="20" t="s">
        <v>2475</v>
      </c>
    </row>
    <row r="87" spans="2:2" ht="18.75">
      <c r="B87" s="20" t="s">
        <v>2476</v>
      </c>
    </row>
    <row r="88" spans="2:2" ht="18.75">
      <c r="B88" s="20"/>
    </row>
    <row r="89" spans="2:2" ht="18.75">
      <c r="B89" s="20"/>
    </row>
    <row r="90" spans="2:2" ht="18.75">
      <c r="B90" s="19"/>
    </row>
    <row r="91" spans="2:2" ht="37.5">
      <c r="B91" s="20" t="s">
        <v>2477</v>
      </c>
    </row>
    <row r="92" spans="2:2" ht="18.75">
      <c r="B92" s="20" t="s">
        <v>2478</v>
      </c>
    </row>
    <row r="93" spans="2:2" ht="56.25">
      <c r="B93" s="20" t="s">
        <v>2479</v>
      </c>
    </row>
    <row r="94" spans="2:2" ht="18.75">
      <c r="B94" s="20" t="s">
        <v>2480</v>
      </c>
    </row>
    <row r="95" spans="2:2" ht="18.75">
      <c r="B95" s="20" t="s">
        <v>2481</v>
      </c>
    </row>
    <row r="96" spans="2:2" ht="18.75">
      <c r="B96" s="20" t="s">
        <v>2482</v>
      </c>
    </row>
    <row r="97" spans="2:2" ht="18.75">
      <c r="B97" s="20" t="s">
        <v>2483</v>
      </c>
    </row>
    <row r="98" spans="2:2" ht="18.75">
      <c r="B98" s="20" t="s">
        <v>2484</v>
      </c>
    </row>
    <row r="99" spans="2:2" ht="18.75">
      <c r="B99" s="20" t="s">
        <v>2485</v>
      </c>
    </row>
    <row r="100" spans="2:2" ht="56.25">
      <c r="B100" s="20" t="s">
        <v>2486</v>
      </c>
    </row>
    <row r="101" spans="2:2" ht="30">
      <c r="B101" s="24" t="s">
        <v>2487</v>
      </c>
    </row>
    <row r="102" spans="2:2" ht="18.75">
      <c r="B102" s="22"/>
    </row>
    <row r="103" spans="2:2" ht="18.75">
      <c r="B103" s="19" t="s">
        <v>2488</v>
      </c>
    </row>
    <row r="104" spans="2:2" ht="18.75">
      <c r="B104" s="20"/>
    </row>
    <row r="105" spans="2:2" ht="18.75">
      <c r="B105" s="19" t="s">
        <v>2489</v>
      </c>
    </row>
    <row r="106" spans="2:2" ht="18.75">
      <c r="B106" s="19"/>
    </row>
    <row r="107" spans="2:2" ht="18.75">
      <c r="B107" s="20" t="s">
        <v>2490</v>
      </c>
    </row>
    <row r="108" spans="2:2" ht="18.75">
      <c r="B108" s="20"/>
    </row>
    <row r="109" spans="2:2" ht="18.75">
      <c r="B109" s="19" t="s">
        <v>2491</v>
      </c>
    </row>
    <row r="110" spans="2:2" ht="18.75">
      <c r="B110" s="188"/>
    </row>
    <row r="111" spans="2:2" ht="37.5">
      <c r="B111" s="20" t="s">
        <v>2492</v>
      </c>
    </row>
    <row r="112" spans="2:2" ht="18.75">
      <c r="B112" s="20" t="s">
        <v>3089</v>
      </c>
    </row>
    <row r="113" spans="2:2" ht="37.5">
      <c r="B113" s="20" t="s">
        <v>2493</v>
      </c>
    </row>
    <row r="114" spans="2:2" ht="18.75">
      <c r="B114" s="19"/>
    </row>
    <row r="115" spans="2:2" ht="18.75">
      <c r="B115" s="20" t="s">
        <v>2494</v>
      </c>
    </row>
    <row r="116" spans="2:2" ht="18.75">
      <c r="B116" s="217" t="s">
        <v>2495</v>
      </c>
    </row>
    <row r="117" spans="2:2" ht="56.25">
      <c r="B117" s="20" t="s">
        <v>2496</v>
      </c>
    </row>
    <row r="118" spans="2:2" ht="18.75">
      <c r="B118" s="20" t="s">
        <v>2497</v>
      </c>
    </row>
    <row r="119" spans="2:2" ht="18.75">
      <c r="B119" s="20" t="s">
        <v>2498</v>
      </c>
    </row>
    <row r="120" spans="2:2" ht="131.25">
      <c r="B120" s="20" t="s">
        <v>2499</v>
      </c>
    </row>
    <row r="121" spans="2:2" ht="18.75">
      <c r="B121" s="20"/>
    </row>
    <row r="122" spans="2:2" ht="18.75">
      <c r="B122" s="19" t="s">
        <v>2500</v>
      </c>
    </row>
    <row r="123" spans="2:2" ht="18.75">
      <c r="B123" s="19" t="s">
        <v>2501</v>
      </c>
    </row>
    <row r="124" spans="2:2" ht="18.75">
      <c r="B124" s="20"/>
    </row>
    <row r="125" spans="2:2" ht="18.75">
      <c r="B125" s="20" t="s">
        <v>3093</v>
      </c>
    </row>
    <row r="126" spans="2:2" ht="18.75">
      <c r="B126" s="20" t="s">
        <v>2502</v>
      </c>
    </row>
    <row r="127" spans="2:2" ht="18.75">
      <c r="B127" s="20" t="s">
        <v>2503</v>
      </c>
    </row>
    <row r="128" spans="2:2" ht="18.75">
      <c r="B128" s="20"/>
    </row>
    <row r="129" spans="2:2" ht="37.5">
      <c r="B129" s="19" t="s">
        <v>2504</v>
      </c>
    </row>
    <row r="130" spans="2:2" ht="18.75">
      <c r="B130" s="19" t="s">
        <v>2505</v>
      </c>
    </row>
    <row r="131" spans="2:2" ht="37.5">
      <c r="B131" s="19" t="s">
        <v>2506</v>
      </c>
    </row>
    <row r="132" spans="2:2" ht="18.75">
      <c r="B132" s="19" t="s">
        <v>2501</v>
      </c>
    </row>
    <row r="133" spans="2:2" ht="18.75">
      <c r="B133" s="20"/>
    </row>
    <row r="134" spans="2:2" ht="37.5">
      <c r="B134" s="20" t="s">
        <v>2507</v>
      </c>
    </row>
    <row r="135" spans="2:2" ht="18.75">
      <c r="B135" s="20"/>
    </row>
    <row r="136" spans="2:2" ht="18.75">
      <c r="B136" s="19"/>
    </row>
    <row r="137" spans="2:2" ht="18.75">
      <c r="B137" s="20" t="s">
        <v>3102</v>
      </c>
    </row>
    <row r="138" spans="2:2" ht="18.75">
      <c r="B138" s="22"/>
    </row>
    <row r="139" spans="2:2" ht="18.75">
      <c r="B139" s="19" t="s">
        <v>2508</v>
      </c>
    </row>
    <row r="140" spans="2:2" ht="18.75">
      <c r="B140" s="19" t="s">
        <v>2509</v>
      </c>
    </row>
    <row r="141" spans="2:2" ht="18.75">
      <c r="B141" s="19" t="s">
        <v>2510</v>
      </c>
    </row>
    <row r="142" spans="2:2" ht="18.75">
      <c r="B142" s="19"/>
    </row>
    <row r="143" spans="2:2" ht="37.5">
      <c r="B143" s="20" t="s">
        <v>2511</v>
      </c>
    </row>
    <row r="144" spans="2:2" ht="18.75">
      <c r="B144" s="20" t="s">
        <v>2512</v>
      </c>
    </row>
    <row r="145" spans="2:2">
      <c r="B145" s="24" t="s">
        <v>2513</v>
      </c>
    </row>
    <row r="146" spans="2:2">
      <c r="B146" s="24" t="s">
        <v>2514</v>
      </c>
    </row>
    <row r="147" spans="2:2">
      <c r="B147" s="24" t="s">
        <v>2515</v>
      </c>
    </row>
    <row r="148" spans="2:2" ht="30">
      <c r="B148" s="24" t="s">
        <v>2516</v>
      </c>
    </row>
    <row r="149" spans="2:2" ht="30">
      <c r="B149" s="24" t="s">
        <v>2517</v>
      </c>
    </row>
    <row r="150" spans="2:2">
      <c r="B150" s="24" t="s">
        <v>2518</v>
      </c>
    </row>
    <row r="151" spans="2:2" ht="30">
      <c r="B151" s="24" t="s">
        <v>2519</v>
      </c>
    </row>
    <row r="152" spans="2:2" ht="56.25">
      <c r="B152" s="20" t="s">
        <v>3301</v>
      </c>
    </row>
    <row r="153" spans="2:2" ht="56.25">
      <c r="B153" s="20" t="s">
        <v>3107</v>
      </c>
    </row>
    <row r="154" spans="2:2" ht="37.5">
      <c r="B154" s="20" t="s">
        <v>2692</v>
      </c>
    </row>
    <row r="155" spans="2:2" ht="37.5">
      <c r="B155" s="20" t="s">
        <v>2520</v>
      </c>
    </row>
    <row r="156" spans="2:2">
      <c r="B156" s="1"/>
    </row>
    <row r="157" spans="2:2" ht="18.75">
      <c r="B157" s="20"/>
    </row>
    <row r="158" spans="2:2" ht="18.75">
      <c r="B158" s="19"/>
    </row>
    <row r="159" spans="2:2">
      <c r="B159" s="24" t="s">
        <v>2521</v>
      </c>
    </row>
    <row r="160" spans="2:2" ht="56.25">
      <c r="B160" s="20" t="s">
        <v>2693</v>
      </c>
    </row>
    <row r="161" spans="2:2" ht="75">
      <c r="B161" s="20" t="s">
        <v>2694</v>
      </c>
    </row>
    <row r="162" spans="2:2" ht="75">
      <c r="B162" s="20" t="s">
        <v>2695</v>
      </c>
    </row>
    <row r="163" spans="2:2" ht="75">
      <c r="B163" s="20" t="s">
        <v>2522</v>
      </c>
    </row>
    <row r="164" spans="2:2" ht="41.25" customHeight="1">
      <c r="B164" s="20" t="s">
        <v>2523</v>
      </c>
    </row>
    <row r="165" spans="2:2" ht="56.25">
      <c r="B165" s="20" t="s">
        <v>2524</v>
      </c>
    </row>
    <row r="166" spans="2:2" ht="30">
      <c r="B166" s="24" t="s">
        <v>2525</v>
      </c>
    </row>
    <row r="167" spans="2:2">
      <c r="B167" s="218"/>
    </row>
    <row r="168" spans="2:2">
      <c r="B168" s="218"/>
    </row>
    <row r="169" spans="2:2">
      <c r="B169" s="218"/>
    </row>
    <row r="170" spans="2:2">
      <c r="B170" s="66"/>
    </row>
    <row r="171" spans="2:2" ht="30">
      <c r="B171" s="24" t="s">
        <v>2526</v>
      </c>
    </row>
    <row r="172" spans="2:2" ht="56.25">
      <c r="B172" s="20" t="s">
        <v>3114</v>
      </c>
    </row>
    <row r="173" spans="2:2" ht="37.5">
      <c r="B173" s="20" t="s">
        <v>2527</v>
      </c>
    </row>
    <row r="174" spans="2:2" ht="93.75">
      <c r="B174" s="215" t="s">
        <v>2528</v>
      </c>
    </row>
    <row r="175" spans="2:2" ht="75">
      <c r="B175" s="215" t="s">
        <v>2529</v>
      </c>
    </row>
    <row r="176" spans="2:2" ht="18.75">
      <c r="B176" s="215" t="s">
        <v>2530</v>
      </c>
    </row>
    <row r="177" spans="2:2" ht="56.25">
      <c r="B177" s="215" t="s">
        <v>2531</v>
      </c>
    </row>
    <row r="178" spans="2:2" ht="18.75">
      <c r="B178" s="215" t="s">
        <v>2530</v>
      </c>
    </row>
    <row r="179" spans="2:2" ht="56.25">
      <c r="B179" s="215" t="s">
        <v>2532</v>
      </c>
    </row>
    <row r="180" spans="2:2" ht="18.75">
      <c r="B180" s="215" t="s">
        <v>2530</v>
      </c>
    </row>
    <row r="181" spans="2:2" ht="56.25">
      <c r="B181" s="215" t="s">
        <v>2533</v>
      </c>
    </row>
    <row r="182" spans="2:2" ht="18.75">
      <c r="B182" s="215" t="s">
        <v>2530</v>
      </c>
    </row>
    <row r="183" spans="2:2" ht="56.25">
      <c r="B183" s="215" t="s">
        <v>2534</v>
      </c>
    </row>
    <row r="184" spans="2:2" ht="18.75">
      <c r="B184" s="216">
        <v>9</v>
      </c>
    </row>
    <row r="185" spans="2:2" ht="56.25">
      <c r="B185" s="215" t="s">
        <v>2535</v>
      </c>
    </row>
    <row r="186" spans="2:2" ht="18.75">
      <c r="B186" s="215" t="s">
        <v>2530</v>
      </c>
    </row>
    <row r="187" spans="2:2" ht="56.25">
      <c r="B187" s="215" t="s">
        <v>2536</v>
      </c>
    </row>
    <row r="188" spans="2:2" ht="18.75">
      <c r="B188" s="215" t="s">
        <v>2530</v>
      </c>
    </row>
    <row r="189" spans="2:2" ht="56.25">
      <c r="B189" s="215" t="s">
        <v>2537</v>
      </c>
    </row>
    <row r="190" spans="2:2" ht="18.75">
      <c r="B190" s="215" t="s">
        <v>2530</v>
      </c>
    </row>
    <row r="191" spans="2:2" ht="56.25">
      <c r="B191" s="215" t="s">
        <v>2538</v>
      </c>
    </row>
    <row r="192" spans="2:2" ht="18.75">
      <c r="B192" s="215" t="s">
        <v>2530</v>
      </c>
    </row>
    <row r="193" spans="2:2" ht="56.25">
      <c r="B193" s="215" t="s">
        <v>2539</v>
      </c>
    </row>
    <row r="194" spans="2:2" ht="18.75">
      <c r="B194" s="19"/>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45">
      <c r="B203" s="24" t="s">
        <v>2546</v>
      </c>
    </row>
    <row r="204" spans="2:2" ht="18.75">
      <c r="B204" s="20"/>
    </row>
    <row r="205" spans="2:2" ht="18.75">
      <c r="B205" s="19"/>
    </row>
    <row r="206" spans="2:2" ht="75">
      <c r="B206" s="20" t="s">
        <v>2547</v>
      </c>
    </row>
    <row r="207" spans="2:2" ht="37.5">
      <c r="B207" s="20" t="s">
        <v>2548</v>
      </c>
    </row>
    <row r="208" spans="2:2" ht="18.75">
      <c r="B208" s="20"/>
    </row>
    <row r="209" spans="2:2" ht="18.75">
      <c r="B209" s="19" t="s">
        <v>2549</v>
      </c>
    </row>
    <row r="210" spans="2:2" ht="18.75">
      <c r="B210" s="19" t="s">
        <v>2541</v>
      </c>
    </row>
    <row r="211" spans="2:2" ht="18.75">
      <c r="B211" s="19" t="s">
        <v>2542</v>
      </c>
    </row>
    <row r="212" spans="2:2" ht="18.75">
      <c r="B212" s="19" t="s">
        <v>2550</v>
      </c>
    </row>
    <row r="213" spans="2:2" ht="37.5">
      <c r="B213" s="19" t="s">
        <v>2551</v>
      </c>
    </row>
    <row r="214" spans="2:2" ht="37.5">
      <c r="B214" s="19" t="s">
        <v>2552</v>
      </c>
    </row>
    <row r="215" spans="2:2" ht="37.5">
      <c r="B215" s="19" t="s">
        <v>2553</v>
      </c>
    </row>
    <row r="216" spans="2:2" ht="18.75">
      <c r="B216" s="19"/>
    </row>
    <row r="217" spans="2:2" ht="75">
      <c r="B217" s="20" t="s">
        <v>2554</v>
      </c>
    </row>
    <row r="218" spans="2:2">
      <c r="B218" s="24" t="s">
        <v>2555</v>
      </c>
    </row>
    <row r="219" spans="2:2">
      <c r="B219" s="24" t="s">
        <v>2556</v>
      </c>
    </row>
    <row r="220" spans="2:2" ht="30">
      <c r="B220" s="24" t="s">
        <v>2557</v>
      </c>
    </row>
    <row r="221" spans="2:2" ht="45">
      <c r="B221" s="24" t="s">
        <v>2558</v>
      </c>
    </row>
    <row r="222" spans="2:2" ht="37.5">
      <c r="B222" s="20" t="s">
        <v>2559</v>
      </c>
    </row>
    <row r="223" spans="2:2">
      <c r="B223" s="1"/>
    </row>
    <row r="224" spans="2:2" ht="18.75">
      <c r="B224" s="20"/>
    </row>
    <row r="225" spans="2:2" ht="18.75">
      <c r="B225" s="19"/>
    </row>
    <row r="226" spans="2:2" ht="37.5">
      <c r="B226" s="20" t="s">
        <v>2560</v>
      </c>
    </row>
    <row r="227" spans="2:2" ht="37.5">
      <c r="B227" s="20" t="s">
        <v>2561</v>
      </c>
    </row>
    <row r="228" spans="2:2" ht="18.75">
      <c r="B228" s="22"/>
    </row>
    <row r="229" spans="2:2" ht="18.75">
      <c r="B229" s="19" t="s">
        <v>2562</v>
      </c>
    </row>
    <row r="230" spans="2:2" ht="18.75">
      <c r="B230" s="20"/>
    </row>
    <row r="231" spans="2:2" ht="56.25">
      <c r="B231" s="20" t="s">
        <v>3140</v>
      </c>
    </row>
    <row r="232" spans="2:2" ht="93.75">
      <c r="B232" s="20" t="s">
        <v>3141</v>
      </c>
    </row>
    <row r="233" spans="2:2">
      <c r="B233" s="219"/>
    </row>
    <row r="234" spans="2:2" ht="18.75">
      <c r="B234" s="20"/>
    </row>
    <row r="235" spans="2:2" ht="37.5">
      <c r="B235" s="19" t="s">
        <v>2563</v>
      </c>
    </row>
    <row r="236" spans="2:2" ht="18.75">
      <c r="B236" s="19" t="s">
        <v>2501</v>
      </c>
    </row>
    <row r="237" spans="2:2" ht="18.75">
      <c r="B237" s="20"/>
    </row>
    <row r="238" spans="2:2" ht="18.75">
      <c r="B238" s="20" t="s">
        <v>3144</v>
      </c>
    </row>
    <row r="239" spans="2:2" ht="18.75">
      <c r="B239" s="20" t="s">
        <v>3145</v>
      </c>
    </row>
    <row r="240" spans="2:2" ht="37.5">
      <c r="B240" s="20" t="s">
        <v>3306</v>
      </c>
    </row>
    <row r="241" spans="2:2" ht="18.75">
      <c r="B241" s="20" t="s">
        <v>3146</v>
      </c>
    </row>
    <row r="242" spans="2:2" ht="56.25">
      <c r="B242" s="20" t="s">
        <v>3147</v>
      </c>
    </row>
    <row r="243" spans="2:2" ht="56.25">
      <c r="B243" s="20" t="s">
        <v>2564</v>
      </c>
    </row>
    <row r="244" spans="2:2">
      <c r="B244" s="1"/>
    </row>
    <row r="245" spans="2:2" ht="18.75">
      <c r="B245" s="19"/>
    </row>
    <row r="246" spans="2:2" ht="18.75">
      <c r="B246" s="20" t="s">
        <v>2565</v>
      </c>
    </row>
    <row r="247" spans="2:2" ht="18.75">
      <c r="B247" s="20" t="s">
        <v>3307</v>
      </c>
    </row>
    <row r="248" spans="2:2" ht="75">
      <c r="B248" s="20" t="s">
        <v>3149</v>
      </c>
    </row>
    <row r="249" spans="2:2" ht="37.5">
      <c r="B249" s="20" t="s">
        <v>3150</v>
      </c>
    </row>
    <row r="250" spans="2:2" ht="18.75">
      <c r="B250" s="20"/>
    </row>
    <row r="251" spans="2:2" ht="37.5">
      <c r="B251" s="19" t="s">
        <v>2566</v>
      </c>
    </row>
    <row r="252" spans="2:2" ht="18.75">
      <c r="B252" s="19" t="s">
        <v>2567</v>
      </c>
    </row>
    <row r="253" spans="2:2" ht="18.75">
      <c r="B253" s="20"/>
    </row>
    <row r="254" spans="2:2" ht="37.5">
      <c r="B254" s="20" t="s">
        <v>2708</v>
      </c>
    </row>
    <row r="255" spans="2:2" ht="75">
      <c r="B255" s="20" t="s">
        <v>2568</v>
      </c>
    </row>
    <row r="256" spans="2:2" ht="56.25">
      <c r="B256" s="20" t="s">
        <v>3162</v>
      </c>
    </row>
    <row r="257" spans="2:2">
      <c r="B257" s="220"/>
    </row>
    <row r="258" spans="2:2" ht="18.75">
      <c r="B258" s="22"/>
    </row>
    <row r="259" spans="2:2" ht="75">
      <c r="B259" s="19" t="s">
        <v>2569</v>
      </c>
    </row>
    <row r="260" spans="2:2" ht="18.75">
      <c r="B260" s="20"/>
    </row>
    <row r="261" spans="2:2" ht="37.5">
      <c r="B261" s="20" t="s">
        <v>3166</v>
      </c>
    </row>
    <row r="262" spans="2:2" ht="18.75">
      <c r="B262" s="19"/>
    </row>
    <row r="263" spans="2:2" ht="37.5">
      <c r="B263" s="19" t="s">
        <v>2570</v>
      </c>
    </row>
    <row r="264" spans="2:2" ht="18.75">
      <c r="B264" s="19"/>
    </row>
    <row r="265" spans="2:2" ht="18.75">
      <c r="B265" s="19" t="s">
        <v>2571</v>
      </c>
    </row>
    <row r="266" spans="2:2" ht="18.75">
      <c r="B266" s="22"/>
    </row>
    <row r="267" spans="2:2" ht="37.5">
      <c r="B267" s="20" t="s">
        <v>3170</v>
      </c>
    </row>
    <row r="268" spans="2:2" ht="18.75">
      <c r="B268" s="19"/>
    </row>
    <row r="269" spans="2:2" ht="18.75">
      <c r="B269" s="19" t="s">
        <v>2572</v>
      </c>
    </row>
    <row r="270" spans="2:2" ht="18.75">
      <c r="B270" s="19" t="s">
        <v>2573</v>
      </c>
    </row>
    <row r="271" spans="2:2" ht="37.5">
      <c r="B271" s="19" t="s">
        <v>2574</v>
      </c>
    </row>
    <row r="272" spans="2:2">
      <c r="B272" s="196"/>
    </row>
    <row r="273" spans="2:2" ht="37.5">
      <c r="B273" s="20" t="s">
        <v>3175</v>
      </c>
    </row>
    <row r="274" spans="2:2" ht="18.75">
      <c r="B274" s="188"/>
    </row>
    <row r="275" spans="2:2" ht="75">
      <c r="B275" s="19" t="s">
        <v>2575</v>
      </c>
    </row>
    <row r="276" spans="2:2">
      <c r="B276" s="196"/>
    </row>
    <row r="277" spans="2:2" ht="56.25">
      <c r="B277" s="20" t="s">
        <v>3181</v>
      </c>
    </row>
    <row r="278" spans="2:2" ht="18.75">
      <c r="B278" s="22"/>
    </row>
    <row r="279" spans="2:2" ht="18.75">
      <c r="B279" s="19" t="s">
        <v>2576</v>
      </c>
    </row>
    <row r="280" spans="2:2" ht="18.75">
      <c r="B280" s="19" t="s">
        <v>2577</v>
      </c>
    </row>
    <row r="281" spans="2:2" ht="18.75">
      <c r="B281" s="19" t="s">
        <v>2578</v>
      </c>
    </row>
    <row r="282" spans="2:2" ht="18.75">
      <c r="B282" s="19" t="s">
        <v>2579</v>
      </c>
    </row>
    <row r="283" spans="2:2" ht="18.75">
      <c r="B283" s="20"/>
    </row>
    <row r="284" spans="2:2" ht="37.5">
      <c r="B284" s="20" t="s">
        <v>3183</v>
      </c>
    </row>
    <row r="285" spans="2:2" ht="56.25">
      <c r="B285" s="20" t="s">
        <v>3184</v>
      </c>
    </row>
    <row r="286" spans="2:2" ht="37.5">
      <c r="B286" s="20" t="s">
        <v>3185</v>
      </c>
    </row>
    <row r="287" spans="2:2" ht="18.75">
      <c r="B287" s="19"/>
    </row>
    <row r="288" spans="2:2" ht="18.75">
      <c r="B288" s="19" t="s">
        <v>2580</v>
      </c>
    </row>
    <row r="289" spans="2:2" ht="18.75">
      <c r="B289" s="19" t="s">
        <v>2581</v>
      </c>
    </row>
    <row r="290" spans="2:2" ht="18.75">
      <c r="B290" s="19" t="s">
        <v>2582</v>
      </c>
    </row>
    <row r="291" spans="2:2" ht="18.75">
      <c r="B291" s="19" t="s">
        <v>2583</v>
      </c>
    </row>
    <row r="292" spans="2:2" ht="18.75">
      <c r="B292" s="19" t="s">
        <v>2584</v>
      </c>
    </row>
    <row r="293" spans="2:2" ht="37.5">
      <c r="B293" s="19" t="s">
        <v>2585</v>
      </c>
    </row>
    <row r="294" spans="2:2">
      <c r="B294" s="66" t="s">
        <v>2586</v>
      </c>
    </row>
    <row r="295" spans="2:2" ht="18.75">
      <c r="B295" s="22"/>
    </row>
    <row r="296" spans="2:2" ht="37.5">
      <c r="B296" s="20" t="s">
        <v>3190</v>
      </c>
    </row>
    <row r="297" spans="2:2" ht="37.5">
      <c r="B297" s="20" t="s">
        <v>3191</v>
      </c>
    </row>
    <row r="298" spans="2:2" ht="56.25">
      <c r="B298" s="20" t="s">
        <v>3192</v>
      </c>
    </row>
    <row r="299" spans="2:2" ht="56.25">
      <c r="B299" s="20" t="s">
        <v>3193</v>
      </c>
    </row>
    <row r="300" spans="2:2" ht="37.5">
      <c r="B300" s="20" t="s">
        <v>3311</v>
      </c>
    </row>
    <row r="301" spans="2:2" ht="56.25">
      <c r="B301" s="20" t="s">
        <v>3194</v>
      </c>
    </row>
    <row r="302" spans="2:2" ht="37.5">
      <c r="B302" s="20" t="s">
        <v>3312</v>
      </c>
    </row>
    <row r="303" spans="2:2" ht="37.5">
      <c r="B303" s="20" t="s">
        <v>3313</v>
      </c>
    </row>
    <row r="304" spans="2:2" ht="18.75">
      <c r="B304" s="20"/>
    </row>
    <row r="305" spans="2:2" ht="18.75">
      <c r="B305" s="20"/>
    </row>
    <row r="306" spans="2:2" ht="18.75">
      <c r="B306" s="19"/>
    </row>
    <row r="307" spans="2:2" ht="56.25">
      <c r="B307" s="20" t="s">
        <v>3314</v>
      </c>
    </row>
    <row r="308" spans="2:2" ht="56.25">
      <c r="B308" s="20" t="s">
        <v>3195</v>
      </c>
    </row>
    <row r="309" spans="2:2" ht="37.5">
      <c r="B309" s="20" t="s">
        <v>3196</v>
      </c>
    </row>
    <row r="310" spans="2:2" ht="93.75">
      <c r="B310" s="20" t="s">
        <v>3315</v>
      </c>
    </row>
    <row r="311" spans="2:2" ht="56.25">
      <c r="B311" s="20" t="s">
        <v>2587</v>
      </c>
    </row>
    <row r="312" spans="2:2" ht="37.5">
      <c r="B312" s="20" t="s">
        <v>3198</v>
      </c>
    </row>
    <row r="313" spans="2:2" ht="37.5">
      <c r="B313" s="20" t="s">
        <v>2727</v>
      </c>
    </row>
    <row r="314" spans="2:2" ht="18.75">
      <c r="B314" s="20" t="s">
        <v>3316</v>
      </c>
    </row>
    <row r="315" spans="2:2" ht="112.5">
      <c r="B315" s="20" t="s">
        <v>2588</v>
      </c>
    </row>
    <row r="316" spans="2:2" ht="37.5">
      <c r="B316" s="20" t="s">
        <v>3201</v>
      </c>
    </row>
    <row r="317" spans="2:2" ht="18.75">
      <c r="B317" s="19"/>
    </row>
    <row r="318" spans="2:2" ht="18.75">
      <c r="B318" s="20" t="s">
        <v>3317</v>
      </c>
    </row>
    <row r="319" spans="2:2" ht="18.75">
      <c r="B319" s="20" t="s">
        <v>3318</v>
      </c>
    </row>
    <row r="320" spans="2:2" ht="18.75">
      <c r="B320" s="20" t="s">
        <v>3319</v>
      </c>
    </row>
    <row r="321" spans="2:2" ht="18.75">
      <c r="B321" s="20" t="s">
        <v>3320</v>
      </c>
    </row>
    <row r="322" spans="2:2" ht="18.75">
      <c r="B322" s="20" t="s">
        <v>3321</v>
      </c>
    </row>
    <row r="323" spans="2:2" ht="18.75">
      <c r="B323" s="20" t="s">
        <v>3322</v>
      </c>
    </row>
    <row r="324" spans="2:2" ht="75">
      <c r="B324" s="20" t="s">
        <v>3202</v>
      </c>
    </row>
    <row r="325" spans="2:2" ht="56.25">
      <c r="B325" s="20" t="s">
        <v>3203</v>
      </c>
    </row>
    <row r="326" spans="2:2" ht="56.25">
      <c r="B326" s="20" t="s">
        <v>3204</v>
      </c>
    </row>
    <row r="327" spans="2:2" ht="37.5">
      <c r="B327" s="20" t="s">
        <v>3323</v>
      </c>
    </row>
    <row r="328" spans="2:2" ht="37.5">
      <c r="B328" s="20" t="s">
        <v>3324</v>
      </c>
    </row>
    <row r="329" spans="2:2" ht="18.75">
      <c r="B329" s="22"/>
    </row>
    <row r="330" spans="2:2" ht="18.75">
      <c r="B330" s="19" t="s">
        <v>2589</v>
      </c>
    </row>
    <row r="331" spans="2:2" ht="18.75">
      <c r="B331" s="19" t="s">
        <v>2590</v>
      </c>
    </row>
    <row r="332" spans="2:2" ht="18.75">
      <c r="B332" s="19" t="s">
        <v>2591</v>
      </c>
    </row>
    <row r="333" spans="2:2" ht="18.75">
      <c r="B333" s="19" t="s">
        <v>2592</v>
      </c>
    </row>
    <row r="334" spans="2:2" ht="18.75">
      <c r="B334" s="19" t="s">
        <v>2593</v>
      </c>
    </row>
    <row r="335" spans="2:2" ht="75">
      <c r="B335" s="19" t="s">
        <v>2594</v>
      </c>
    </row>
    <row r="336" spans="2:2" ht="18.75">
      <c r="B336" s="181"/>
    </row>
    <row r="337" spans="2:2" ht="18.75">
      <c r="B337" s="20" t="s">
        <v>2595</v>
      </c>
    </row>
    <row r="338" spans="2:2">
      <c r="B338" s="1"/>
    </row>
    <row r="339" spans="2:2" ht="18.75">
      <c r="B339" s="19"/>
    </row>
    <row r="340" spans="2:2" ht="18.75">
      <c r="B340" s="20" t="s">
        <v>2596</v>
      </c>
    </row>
    <row r="341" spans="2:2" ht="56.25">
      <c r="B341" s="20" t="s">
        <v>3211</v>
      </c>
    </row>
    <row r="342" spans="2:2" ht="37.5">
      <c r="B342" s="20" t="s">
        <v>3212</v>
      </c>
    </row>
    <row r="343" spans="2:2" ht="37.5">
      <c r="B343" s="20" t="s">
        <v>3213</v>
      </c>
    </row>
    <row r="344" spans="2:2" ht="18.75">
      <c r="B344" s="20" t="s">
        <v>3214</v>
      </c>
    </row>
    <row r="345" spans="2:2" ht="18.75">
      <c r="B345" s="20" t="s">
        <v>3325</v>
      </c>
    </row>
    <row r="346" spans="2:2" ht="37.5">
      <c r="B346" s="20" t="s">
        <v>3215</v>
      </c>
    </row>
    <row r="347" spans="2:2" ht="37.5">
      <c r="B347" s="20" t="s">
        <v>3216</v>
      </c>
    </row>
    <row r="348" spans="2:2" ht="18.75">
      <c r="B348" s="20"/>
    </row>
    <row r="349" spans="2:2" ht="75">
      <c r="B349" s="19" t="s">
        <v>2597</v>
      </c>
    </row>
    <row r="350" spans="2:2" ht="18.75">
      <c r="B350" s="19"/>
    </row>
    <row r="351" spans="2:2" ht="56.25">
      <c r="B351" s="20" t="s">
        <v>3221</v>
      </c>
    </row>
    <row r="352" spans="2:2" ht="18.75">
      <c r="B352" s="20" t="s">
        <v>3326</v>
      </c>
    </row>
    <row r="353" spans="2:2" ht="18.75">
      <c r="B353" s="20" t="s">
        <v>3327</v>
      </c>
    </row>
    <row r="354" spans="2:2" ht="75">
      <c r="B354" s="20" t="s">
        <v>3222</v>
      </c>
    </row>
    <row r="355" spans="2:2" ht="18.75">
      <c r="B355" s="19"/>
    </row>
    <row r="356" spans="2:2" ht="75">
      <c r="B356" s="20" t="s">
        <v>3328</v>
      </c>
    </row>
    <row r="357" spans="2:2" ht="37.5">
      <c r="B357" s="20" t="s">
        <v>3223</v>
      </c>
    </row>
    <row r="358" spans="2:2" ht="37.5">
      <c r="B358" s="20" t="s">
        <v>3224</v>
      </c>
    </row>
    <row r="359" spans="2:2" ht="93.75">
      <c r="B359" s="20" t="s">
        <v>2735</v>
      </c>
    </row>
    <row r="360" spans="2:2" ht="56.25">
      <c r="B360" s="20" t="s">
        <v>3226</v>
      </c>
    </row>
    <row r="361" spans="2:2" ht="37.5">
      <c r="B361" s="20" t="s">
        <v>3227</v>
      </c>
    </row>
    <row r="362" spans="2:2" ht="37.5">
      <c r="B362" s="20" t="s">
        <v>3228</v>
      </c>
    </row>
    <row r="363" spans="2:2" ht="37.5">
      <c r="B363" s="20" t="s">
        <v>3329</v>
      </c>
    </row>
    <row r="364" spans="2:2" ht="56.25">
      <c r="B364" s="20" t="s">
        <v>3229</v>
      </c>
    </row>
    <row r="365" spans="2:2" ht="37.5">
      <c r="B365" s="20" t="s">
        <v>3230</v>
      </c>
    </row>
    <row r="366" spans="2:2" ht="37.5">
      <c r="B366" s="20" t="s">
        <v>2598</v>
      </c>
    </row>
    <row r="367" spans="2:2">
      <c r="B367" s="1"/>
    </row>
    <row r="368" spans="2:2" ht="18.75">
      <c r="B368" s="19"/>
    </row>
    <row r="369" spans="2:2" ht="37.5">
      <c r="B369" s="20" t="s">
        <v>2599</v>
      </c>
    </row>
    <row r="370" spans="2:2" ht="37.5">
      <c r="B370" s="20" t="s">
        <v>3232</v>
      </c>
    </row>
    <row r="371" spans="2:2" ht="37.5">
      <c r="B371" s="20" t="s">
        <v>3233</v>
      </c>
    </row>
    <row r="372" spans="2:2" ht="56.25">
      <c r="B372" s="20" t="s">
        <v>2868</v>
      </c>
    </row>
    <row r="373" spans="2:2" ht="75">
      <c r="B373" s="20" t="s">
        <v>2869</v>
      </c>
    </row>
    <row r="374" spans="2:2" ht="75">
      <c r="B374" s="20" t="s">
        <v>2870</v>
      </c>
    </row>
    <row r="375" spans="2:2" ht="18.75">
      <c r="B375" s="19"/>
    </row>
    <row r="376" spans="2:2" ht="18.75">
      <c r="B376" s="19" t="s">
        <v>2600</v>
      </c>
    </row>
    <row r="377" spans="2:2" ht="18.75">
      <c r="B377" s="19" t="s">
        <v>2601</v>
      </c>
    </row>
    <row r="378" spans="2:2" ht="75">
      <c r="B378" s="19" t="s">
        <v>2602</v>
      </c>
    </row>
    <row r="379" spans="2:2" ht="18.75">
      <c r="B379" s="20"/>
    </row>
    <row r="380" spans="2:2" ht="18.75">
      <c r="B380" s="19" t="s">
        <v>2603</v>
      </c>
    </row>
    <row r="381" spans="2:2" ht="18.75">
      <c r="B381" s="19" t="s">
        <v>2604</v>
      </c>
    </row>
    <row r="382" spans="2:2">
      <c r="B382" s="197"/>
    </row>
    <row r="383" spans="2:2" ht="18.75">
      <c r="B383" s="20" t="s">
        <v>2605</v>
      </c>
    </row>
    <row r="384" spans="2:2" ht="37.5">
      <c r="B384" s="20" t="s">
        <v>2606</v>
      </c>
    </row>
    <row r="385" spans="2:2" ht="18.75">
      <c r="B385" s="19"/>
    </row>
    <row r="386" spans="2:2" ht="18.75">
      <c r="B386" s="20" t="s">
        <v>2607</v>
      </c>
    </row>
    <row r="387" spans="2:2" ht="18.75">
      <c r="B387" s="20" t="s">
        <v>2608</v>
      </c>
    </row>
    <row r="388" spans="2:2" ht="18.75">
      <c r="B388" s="20" t="s">
        <v>2609</v>
      </c>
    </row>
    <row r="389" spans="2:2" ht="18.75">
      <c r="B389" s="20" t="s">
        <v>2610</v>
      </c>
    </row>
    <row r="390" spans="2:2" ht="18.75">
      <c r="B390" s="20" t="s">
        <v>2611</v>
      </c>
    </row>
    <row r="391" spans="2:2" ht="18.75">
      <c r="B391" s="20" t="s">
        <v>2612</v>
      </c>
    </row>
    <row r="392" spans="2:2" ht="37.5">
      <c r="B392" s="20" t="s">
        <v>2880</v>
      </c>
    </row>
    <row r="393" spans="2:2" ht="37.5">
      <c r="B393" s="20" t="s">
        <v>3335</v>
      </c>
    </row>
    <row r="394" spans="2:2" ht="18.75">
      <c r="B394" s="19"/>
    </row>
    <row r="395" spans="2:2" ht="18.75">
      <c r="B395" s="19" t="s">
        <v>2613</v>
      </c>
    </row>
    <row r="396" spans="2:2" ht="18.75">
      <c r="B396" s="19" t="s">
        <v>2604</v>
      </c>
    </row>
    <row r="397" spans="2:2" ht="18.75">
      <c r="B397" s="22"/>
    </row>
    <row r="398" spans="2:2" ht="37.5">
      <c r="B398" s="20" t="s">
        <v>2882</v>
      </c>
    </row>
    <row r="399" spans="2:2" ht="56.25">
      <c r="B399" s="20" t="s">
        <v>2883</v>
      </c>
    </row>
    <row r="400" spans="2:2" ht="18.75">
      <c r="B400" s="20" t="s">
        <v>2884</v>
      </c>
    </row>
    <row r="401" spans="2:2" ht="18.75">
      <c r="B401" s="20" t="s">
        <v>3336</v>
      </c>
    </row>
    <row r="402" spans="2:2" ht="37.5">
      <c r="B402" s="20" t="s">
        <v>3337</v>
      </c>
    </row>
    <row r="403" spans="2:2" ht="37.5">
      <c r="B403" s="20" t="s">
        <v>3338</v>
      </c>
    </row>
    <row r="404" spans="2:2" ht="18.75">
      <c r="B404" s="20" t="s">
        <v>2885</v>
      </c>
    </row>
    <row r="405" spans="2:2" ht="37.5">
      <c r="B405" s="20" t="s">
        <v>2886</v>
      </c>
    </row>
    <row r="406" spans="2:2" ht="18.75">
      <c r="B406" s="20" t="s">
        <v>2887</v>
      </c>
    </row>
    <row r="407" spans="2:2" ht="18.75">
      <c r="B407" s="19"/>
    </row>
    <row r="408" spans="2:2" ht="18.75">
      <c r="B408" s="20" t="s">
        <v>3339</v>
      </c>
    </row>
    <row r="409" spans="2:2" ht="18.75">
      <c r="B409" s="20" t="s">
        <v>3340</v>
      </c>
    </row>
    <row r="410" spans="2:2" ht="18.75">
      <c r="B410" s="20" t="s">
        <v>3341</v>
      </c>
    </row>
    <row r="411" spans="2:2" ht="18.75">
      <c r="B411" s="20" t="s">
        <v>2888</v>
      </c>
    </row>
    <row r="412" spans="2:2" ht="18.75">
      <c r="B412" s="20" t="s">
        <v>2889</v>
      </c>
    </row>
    <row r="413" spans="2:2" ht="18.75">
      <c r="B413" s="20" t="s">
        <v>2890</v>
      </c>
    </row>
    <row r="414" spans="2:2" ht="18.75">
      <c r="B414" s="20" t="s">
        <v>2891</v>
      </c>
    </row>
    <row r="415" spans="2:2" ht="37.5">
      <c r="B415" s="20" t="s">
        <v>2892</v>
      </c>
    </row>
    <row r="416" spans="2:2" ht="37.5">
      <c r="B416" s="20" t="s">
        <v>2893</v>
      </c>
    </row>
    <row r="417" spans="2:2" ht="18.75">
      <c r="B417" s="20" t="s">
        <v>2894</v>
      </c>
    </row>
    <row r="418" spans="2:2" ht="18.75">
      <c r="B418" s="20" t="s">
        <v>2895</v>
      </c>
    </row>
    <row r="419" spans="2:2" ht="37.5">
      <c r="B419" s="20" t="s">
        <v>2742</v>
      </c>
    </row>
    <row r="420" spans="2:2" ht="56.25">
      <c r="B420" s="20" t="s">
        <v>2743</v>
      </c>
    </row>
    <row r="421" spans="2:2" ht="37.5">
      <c r="B421" s="20" t="s">
        <v>2897</v>
      </c>
    </row>
    <row r="422" spans="2:2" ht="112.5">
      <c r="B422" s="20" t="s">
        <v>2744</v>
      </c>
    </row>
    <row r="423" spans="2:2" ht="56.25">
      <c r="B423" s="20" t="s">
        <v>2614</v>
      </c>
    </row>
    <row r="424" spans="2:2">
      <c r="B424" s="1"/>
    </row>
    <row r="425" spans="2:2" ht="18.75">
      <c r="B425" s="19"/>
    </row>
    <row r="426" spans="2:2" ht="131.25">
      <c r="B426" s="20" t="s">
        <v>2615</v>
      </c>
    </row>
    <row r="427" spans="2:2" ht="37.5">
      <c r="B427" s="20" t="s">
        <v>2899</v>
      </c>
    </row>
    <row r="428" spans="2:2" ht="18.75">
      <c r="B428" s="20" t="s">
        <v>3342</v>
      </c>
    </row>
    <row r="429" spans="2:2" ht="37.5">
      <c r="B429" s="20" t="s">
        <v>2900</v>
      </c>
    </row>
    <row r="430" spans="2:2" ht="37.5">
      <c r="B430" s="20" t="s">
        <v>2901</v>
      </c>
    </row>
    <row r="431" spans="2:2" ht="75">
      <c r="B431" s="20" t="s">
        <v>2902</v>
      </c>
    </row>
    <row r="432" spans="2:2" ht="18.75">
      <c r="B432" s="20" t="s">
        <v>2616</v>
      </c>
    </row>
    <row r="433" spans="2:2" ht="37.5">
      <c r="B433" s="20" t="s">
        <v>2904</v>
      </c>
    </row>
    <row r="434" spans="2:2" ht="93.75">
      <c r="B434" s="20" t="s">
        <v>2617</v>
      </c>
    </row>
    <row r="435" spans="2:2" ht="37.5">
      <c r="B435" s="20" t="s">
        <v>2618</v>
      </c>
    </row>
    <row r="436" spans="2:2" ht="18.75">
      <c r="B436" s="19"/>
    </row>
    <row r="437" spans="2:2" ht="112.5">
      <c r="B437" s="20" t="s">
        <v>2619</v>
      </c>
    </row>
    <row r="438" spans="2:2" ht="75">
      <c r="B438" s="20" t="s">
        <v>2620</v>
      </c>
    </row>
    <row r="439" spans="2:2" ht="37.5">
      <c r="B439" s="20" t="s">
        <v>2750</v>
      </c>
    </row>
    <row r="440" spans="2:2" ht="18.75">
      <c r="B440" s="20" t="s">
        <v>2621</v>
      </c>
    </row>
    <row r="441" spans="2:2" ht="37.5">
      <c r="B441" s="20" t="s">
        <v>2622</v>
      </c>
    </row>
    <row r="442" spans="2:2" ht="18.75">
      <c r="B442" s="20" t="s">
        <v>2623</v>
      </c>
    </row>
    <row r="443" spans="2:2" ht="37.5">
      <c r="B443" s="20" t="s">
        <v>2624</v>
      </c>
    </row>
    <row r="444" spans="2:2" ht="18.75">
      <c r="B444" s="20" t="s">
        <v>2625</v>
      </c>
    </row>
    <row r="445" spans="2:2" ht="37.5">
      <c r="B445" s="20" t="s">
        <v>2626</v>
      </c>
    </row>
    <row r="446" spans="2:2" ht="56.25">
      <c r="B446" s="20" t="s">
        <v>2627</v>
      </c>
    </row>
    <row r="447" spans="2:2" ht="56.25">
      <c r="B447" s="20" t="s">
        <v>2628</v>
      </c>
    </row>
    <row r="448" spans="2:2" ht="18.75">
      <c r="B448" s="20" t="s">
        <v>2629</v>
      </c>
    </row>
    <row r="449" spans="2:2" ht="18.75">
      <c r="B449" s="20"/>
    </row>
    <row r="450" spans="2:2" ht="18.75">
      <c r="B450" s="19"/>
    </row>
    <row r="451" spans="2:2" ht="37.5">
      <c r="B451" s="20" t="s">
        <v>2630</v>
      </c>
    </row>
    <row r="452" spans="2:2" ht="18.75">
      <c r="B452" s="20" t="s">
        <v>2916</v>
      </c>
    </row>
    <row r="453" spans="2:2" ht="18.75">
      <c r="B453" s="20" t="s">
        <v>3345</v>
      </c>
    </row>
    <row r="454" spans="2:2" ht="56.25">
      <c r="B454" s="20" t="s">
        <v>3346</v>
      </c>
    </row>
    <row r="455" spans="2:2" ht="18.75">
      <c r="B455" s="20" t="s">
        <v>3347</v>
      </c>
    </row>
    <row r="456" spans="2:2" ht="37.5">
      <c r="B456" s="20" t="s">
        <v>2631</v>
      </c>
    </row>
    <row r="457" spans="2:2" ht="37.5">
      <c r="B457" s="20" t="s">
        <v>3354</v>
      </c>
    </row>
    <row r="458" spans="2:2" ht="75">
      <c r="B458" s="20" t="s">
        <v>2935</v>
      </c>
    </row>
    <row r="459" spans="2:2" ht="18.75">
      <c r="B459" s="19"/>
    </row>
    <row r="460" spans="2:2" ht="18.75">
      <c r="B460" s="20" t="s">
        <v>2632</v>
      </c>
    </row>
    <row r="461" spans="2:2" ht="18.75">
      <c r="B461" s="20" t="s">
        <v>2567</v>
      </c>
    </row>
    <row r="462" spans="2:2" ht="18.75">
      <c r="B462" s="20" t="s">
        <v>2633</v>
      </c>
    </row>
    <row r="463" spans="2:2" ht="37.5">
      <c r="B463" s="20" t="s">
        <v>2634</v>
      </c>
    </row>
    <row r="464" spans="2:2" ht="18.75">
      <c r="B464" s="20" t="s">
        <v>2635</v>
      </c>
    </row>
    <row r="465" spans="2:2" ht="18.75">
      <c r="B465" s="20" t="s">
        <v>2636</v>
      </c>
    </row>
    <row r="466" spans="2:2" ht="18.75">
      <c r="B466" s="20" t="s">
        <v>2637</v>
      </c>
    </row>
    <row r="467" spans="2:2" ht="18.75">
      <c r="B467" s="20"/>
    </row>
    <row r="468" spans="2:2" ht="37.5">
      <c r="B468" s="20" t="s">
        <v>2941</v>
      </c>
    </row>
    <row r="469" spans="2:2" ht="56.25">
      <c r="B469" s="20" t="s">
        <v>2942</v>
      </c>
    </row>
    <row r="470" spans="2:2" ht="18.75">
      <c r="B470" s="19"/>
    </row>
    <row r="471" spans="2:2" ht="93.75">
      <c r="B471" s="20" t="s">
        <v>2943</v>
      </c>
    </row>
    <row r="472" spans="2:2" ht="56.25">
      <c r="B472" s="20" t="s">
        <v>2638</v>
      </c>
    </row>
    <row r="473" spans="2:2" ht="75">
      <c r="B473" s="20" t="s">
        <v>2945</v>
      </c>
    </row>
    <row r="474" spans="2:2" ht="18.75">
      <c r="B474" s="20"/>
    </row>
    <row r="475" spans="2:2" ht="37.5">
      <c r="B475" s="20" t="s">
        <v>2639</v>
      </c>
    </row>
    <row r="476" spans="2:2" ht="18.75">
      <c r="B476" s="20" t="s">
        <v>2640</v>
      </c>
    </row>
    <row r="477" spans="2:2" ht="18.75">
      <c r="B477" s="20" t="s">
        <v>2501</v>
      </c>
    </row>
    <row r="478" spans="2:2" ht="18.75">
      <c r="B478" s="181"/>
    </row>
    <row r="479" spans="2:2" ht="37.5">
      <c r="B479" s="20" t="s">
        <v>3356</v>
      </c>
    </row>
    <row r="480" spans="2:2" ht="75">
      <c r="B480" s="20" t="s">
        <v>2641</v>
      </c>
    </row>
    <row r="481" spans="2:2" ht="37.5">
      <c r="B481" s="20" t="s">
        <v>3357</v>
      </c>
    </row>
    <row r="482" spans="2:2" ht="56.25">
      <c r="B482" s="20" t="s">
        <v>3358</v>
      </c>
    </row>
    <row r="483" spans="2:2" ht="18.75">
      <c r="B483" s="20" t="s">
        <v>3359</v>
      </c>
    </row>
    <row r="484" spans="2:2" ht="18.75">
      <c r="B484" s="20"/>
    </row>
    <row r="485" spans="2:2" ht="18.75">
      <c r="B485" s="19"/>
    </row>
    <row r="486" spans="2:2" ht="37.5">
      <c r="B486" s="20" t="s">
        <v>3360</v>
      </c>
    </row>
    <row r="487" spans="2:2" ht="18.75">
      <c r="B487" s="20" t="s">
        <v>3361</v>
      </c>
    </row>
    <row r="488" spans="2:2" ht="18.75">
      <c r="B488" s="20" t="s">
        <v>3362</v>
      </c>
    </row>
    <row r="489" spans="2:2" ht="18.75">
      <c r="B489" s="20"/>
    </row>
    <row r="490" spans="2:2" ht="37.5">
      <c r="B490" s="20" t="s">
        <v>2642</v>
      </c>
    </row>
    <row r="491" spans="2:2" ht="37.5">
      <c r="B491" s="20" t="s">
        <v>2643</v>
      </c>
    </row>
    <row r="492" spans="2:2" ht="18.75">
      <c r="B492" s="20"/>
    </row>
    <row r="493" spans="2:2" ht="56.25">
      <c r="B493" s="20" t="s">
        <v>2953</v>
      </c>
    </row>
    <row r="494" spans="2:2" ht="56.25">
      <c r="B494" s="20" t="s">
        <v>2954</v>
      </c>
    </row>
    <row r="495" spans="2:2" ht="37.5">
      <c r="B495" s="20" t="s">
        <v>2955</v>
      </c>
    </row>
    <row r="496" spans="2:2" ht="18.75">
      <c r="B496" s="20"/>
    </row>
    <row r="497" spans="2:2" ht="18.75">
      <c r="B497" s="20" t="s">
        <v>2644</v>
      </c>
    </row>
    <row r="498" spans="2:2" ht="18.75">
      <c r="B498" s="20" t="s">
        <v>2645</v>
      </c>
    </row>
    <row r="499" spans="2:2" ht="18.75">
      <c r="B499" s="20" t="s">
        <v>2646</v>
      </c>
    </row>
    <row r="500" spans="2:2" ht="18.75">
      <c r="B500" s="20" t="s">
        <v>2647</v>
      </c>
    </row>
    <row r="501" spans="2:2" ht="18.75">
      <c r="B501" s="20"/>
    </row>
    <row r="502" spans="2:2" ht="93.75">
      <c r="B502" s="20" t="s">
        <v>2959</v>
      </c>
    </row>
    <row r="503" spans="2:2" ht="18.75">
      <c r="B503" s="20" t="s">
        <v>3364</v>
      </c>
    </row>
    <row r="504" spans="2:2" ht="18.75">
      <c r="B504" s="20"/>
    </row>
    <row r="505" spans="2:2" ht="18.75">
      <c r="B505" s="20"/>
    </row>
    <row r="506" spans="2:2" ht="18.75">
      <c r="B506" s="19"/>
    </row>
    <row r="507" spans="2:2" ht="37.5">
      <c r="B507" s="20" t="s">
        <v>2960</v>
      </c>
    </row>
    <row r="508" spans="2:2" ht="37.5">
      <c r="B508" s="20" t="s">
        <v>3365</v>
      </c>
    </row>
    <row r="509" spans="2:2" ht="18.75">
      <c r="B509" s="20"/>
    </row>
    <row r="510" spans="2:2" ht="37.5">
      <c r="B510" s="215" t="s">
        <v>2648</v>
      </c>
    </row>
    <row r="511" spans="2:2" ht="18.75">
      <c r="B511" s="215" t="s">
        <v>2649</v>
      </c>
    </row>
    <row r="512" spans="2:2" ht="18.75">
      <c r="B512" s="215" t="s">
        <v>2650</v>
      </c>
    </row>
    <row r="513" spans="2:2" ht="18.75">
      <c r="B513" s="215"/>
    </row>
    <row r="514" spans="2:2" ht="56.25">
      <c r="B514" s="215" t="s">
        <v>2651</v>
      </c>
    </row>
    <row r="515" spans="2:2" ht="18.75">
      <c r="B515" s="215"/>
    </row>
    <row r="516" spans="2:2" ht="56.25">
      <c r="B516" s="215" t="s">
        <v>2652</v>
      </c>
    </row>
    <row r="517" spans="2:2" ht="18.75">
      <c r="B517" s="215"/>
    </row>
    <row r="518" spans="2:2" ht="18.75">
      <c r="B518" s="215" t="s">
        <v>2653</v>
      </c>
    </row>
    <row r="519" spans="2:2" ht="18.75">
      <c r="B519" s="215"/>
    </row>
    <row r="520" spans="2:2" ht="56.25">
      <c r="B520" s="215" t="s">
        <v>2654</v>
      </c>
    </row>
    <row r="521" spans="2:2" ht="56.25">
      <c r="B521" s="215" t="s">
        <v>2655</v>
      </c>
    </row>
    <row r="522" spans="2:2" ht="18.75">
      <c r="B522" s="215" t="s">
        <v>2656</v>
      </c>
    </row>
    <row r="523" spans="2:2" ht="18.75">
      <c r="B523" s="215" t="s">
        <v>2657</v>
      </c>
    </row>
    <row r="524" spans="2:2" ht="37.5">
      <c r="B524" s="215" t="s">
        <v>2658</v>
      </c>
    </row>
    <row r="525" spans="2:2" ht="18.75">
      <c r="B525" s="216"/>
    </row>
    <row r="526" spans="2:2" ht="37.5">
      <c r="B526" s="215" t="s">
        <v>2659</v>
      </c>
    </row>
    <row r="527" spans="2:2" ht="37.5">
      <c r="B527" s="215" t="s">
        <v>2660</v>
      </c>
    </row>
    <row r="528" spans="2:2" ht="37.5">
      <c r="B528" s="215" t="s">
        <v>2661</v>
      </c>
    </row>
    <row r="529" spans="2:2" ht="56.25">
      <c r="B529" s="215" t="s">
        <v>2310</v>
      </c>
    </row>
    <row r="530" spans="2:2" ht="18.75">
      <c r="B530" s="215" t="s">
        <v>2311</v>
      </c>
    </row>
    <row r="531" spans="2:2" ht="56.25">
      <c r="B531" s="215" t="s">
        <v>2312</v>
      </c>
    </row>
    <row r="532" spans="2:2" ht="56.25">
      <c r="B532" s="215" t="s">
        <v>2313</v>
      </c>
    </row>
    <row r="533" spans="2:2" ht="56.25">
      <c r="B533" s="215" t="s">
        <v>2314</v>
      </c>
    </row>
    <row r="534" spans="2:2" ht="37.5">
      <c r="B534" s="215" t="s">
        <v>2315</v>
      </c>
    </row>
    <row r="535" spans="2:2" ht="37.5">
      <c r="B535" s="215" t="s">
        <v>2316</v>
      </c>
    </row>
    <row r="536" spans="2:2" ht="18.75">
      <c r="B536" s="221"/>
    </row>
    <row r="537" spans="2:2" ht="56.25">
      <c r="B537" s="215" t="s">
        <v>2317</v>
      </c>
    </row>
    <row r="538" spans="2:2" ht="18.75">
      <c r="B538" s="215"/>
    </row>
    <row r="539" spans="2:2" ht="37.5">
      <c r="B539" s="215" t="s">
        <v>2318</v>
      </c>
    </row>
    <row r="540" spans="2:2" ht="18.75">
      <c r="B540" s="216"/>
    </row>
    <row r="541" spans="2:2" ht="56.25">
      <c r="B541" s="215" t="s">
        <v>2319</v>
      </c>
    </row>
    <row r="542" spans="2:2" ht="18.75">
      <c r="B542" s="215" t="s">
        <v>2320</v>
      </c>
    </row>
    <row r="543" spans="2:2" ht="18.75">
      <c r="B543" s="215" t="s">
        <v>2321</v>
      </c>
    </row>
    <row r="544" spans="2:2" ht="18.75">
      <c r="B544" s="215" t="s">
        <v>2322</v>
      </c>
    </row>
    <row r="545" spans="2:2" ht="56.25">
      <c r="B545" s="215" t="s">
        <v>2323</v>
      </c>
    </row>
    <row r="546" spans="2:2" ht="37.5">
      <c r="B546" s="208" t="s">
        <v>2325</v>
      </c>
    </row>
    <row r="547" spans="2:2" ht="37.5">
      <c r="B547" s="208" t="s">
        <v>2325</v>
      </c>
    </row>
    <row r="548" spans="2:2" ht="37.5">
      <c r="B548" s="208" t="s">
        <v>2326</v>
      </c>
    </row>
    <row r="549" spans="2:2" ht="18.75">
      <c r="B549" s="215"/>
    </row>
    <row r="550" spans="2:2" ht="18.75">
      <c r="B550" s="216" t="s">
        <v>2327</v>
      </c>
    </row>
    <row r="551" spans="2:2" ht="18.75">
      <c r="B551" s="221"/>
    </row>
    <row r="552" spans="2:2" ht="112.5">
      <c r="B552" s="215" t="s">
        <v>2328</v>
      </c>
    </row>
    <row r="553" spans="2:2" ht="18.75">
      <c r="B553" s="208" t="s">
        <v>2329</v>
      </c>
    </row>
    <row r="554" spans="2:2" ht="18.75">
      <c r="B554" s="215" t="s">
        <v>2330</v>
      </c>
    </row>
    <row r="555" spans="2:2" ht="18.75">
      <c r="B555" s="215" t="s">
        <v>2331</v>
      </c>
    </row>
    <row r="556" spans="2:2" ht="37.5">
      <c r="B556" s="215" t="s">
        <v>2332</v>
      </c>
    </row>
    <row r="557" spans="2:2" ht="18.75">
      <c r="B557" s="216"/>
    </row>
    <row r="558" spans="2:2" ht="56.25">
      <c r="B558" s="215" t="s">
        <v>2333</v>
      </c>
    </row>
    <row r="559" spans="2:2" ht="18.75">
      <c r="B559" s="215" t="s">
        <v>2334</v>
      </c>
    </row>
    <row r="560" spans="2:2" ht="37.5">
      <c r="B560" s="215" t="s">
        <v>5763</v>
      </c>
    </row>
    <row r="561" spans="2:2" ht="37.5">
      <c r="B561" s="215" t="s">
        <v>5764</v>
      </c>
    </row>
    <row r="562" spans="2:2" ht="75">
      <c r="B562" s="215" t="s">
        <v>2335</v>
      </c>
    </row>
    <row r="563" spans="2:2" ht="37.5">
      <c r="B563" s="215" t="s">
        <v>2336</v>
      </c>
    </row>
    <row r="564" spans="2:2" ht="18.75">
      <c r="B564" s="215"/>
    </row>
    <row r="565" spans="2:2" ht="18.75">
      <c r="B565" s="215" t="s">
        <v>2337</v>
      </c>
    </row>
    <row r="566" spans="2:2" ht="18.75">
      <c r="B566" s="215"/>
    </row>
    <row r="567" spans="2:2" ht="112.5">
      <c r="B567" s="215" t="s">
        <v>2338</v>
      </c>
    </row>
    <row r="568" spans="2:2" ht="18.75">
      <c r="B568" s="215"/>
    </row>
    <row r="569" spans="2:2" ht="18.75">
      <c r="B569" s="215" t="s">
        <v>2339</v>
      </c>
    </row>
    <row r="570" spans="2:2" ht="18.75">
      <c r="B570" s="215"/>
    </row>
    <row r="571" spans="2:2" ht="18.75">
      <c r="B571" s="216"/>
    </row>
    <row r="572" spans="2:2" ht="37.5">
      <c r="B572" s="215" t="s">
        <v>2340</v>
      </c>
    </row>
    <row r="573" spans="2:2" ht="18.75">
      <c r="B573" s="215"/>
    </row>
    <row r="574" spans="2:2" ht="18.75">
      <c r="B574" s="215" t="s">
        <v>2341</v>
      </c>
    </row>
    <row r="575" spans="2:2" ht="18.75">
      <c r="B575" s="215"/>
    </row>
    <row r="576" spans="2:2" ht="37.5">
      <c r="B576" s="215" t="s">
        <v>2342</v>
      </c>
    </row>
    <row r="577" spans="2:2" ht="93.75">
      <c r="B577" s="208" t="s">
        <v>2343</v>
      </c>
    </row>
    <row r="578" spans="2:2" ht="18.75">
      <c r="B578" s="208" t="s">
        <v>3003</v>
      </c>
    </row>
    <row r="579" spans="2:2" ht="37.5">
      <c r="B579" s="208" t="s">
        <v>2344</v>
      </c>
    </row>
    <row r="580" spans="2:2" ht="56.25">
      <c r="B580" s="208" t="s">
        <v>2345</v>
      </c>
    </row>
    <row r="581" spans="2:2" ht="18.75">
      <c r="B581" s="215"/>
    </row>
    <row r="582" spans="2:2" ht="18.75">
      <c r="B582" s="215" t="s">
        <v>2346</v>
      </c>
    </row>
    <row r="583" spans="2:2" ht="18.75">
      <c r="B583" s="221"/>
    </row>
    <row r="584" spans="2:2" ht="37.5">
      <c r="B584" s="215" t="s">
        <v>2347</v>
      </c>
    </row>
    <row r="585" spans="2:2" ht="18.75">
      <c r="B585" s="215"/>
    </row>
    <row r="586" spans="2:2" ht="37.5">
      <c r="B586" s="215" t="s">
        <v>2348</v>
      </c>
    </row>
    <row r="587" spans="2:2" ht="18.75">
      <c r="B587" s="221"/>
    </row>
    <row r="588" spans="2:2" ht="18.75">
      <c r="B588" s="215" t="s">
        <v>2349</v>
      </c>
    </row>
    <row r="589" spans="2:2" ht="18.75">
      <c r="B589" s="215" t="s">
        <v>2350</v>
      </c>
    </row>
    <row r="590" spans="2:2" ht="18.75">
      <c r="B590" s="215"/>
    </row>
    <row r="591" spans="2:2" ht="37.5">
      <c r="B591" s="215" t="s">
        <v>2351</v>
      </c>
    </row>
    <row r="592" spans="2:2" ht="18.75">
      <c r="B592" s="215"/>
    </row>
    <row r="593" spans="2:2" ht="18.75">
      <c r="B593" s="215" t="s">
        <v>2352</v>
      </c>
    </row>
    <row r="594" spans="2:2" ht="18.75">
      <c r="B594" s="216"/>
    </row>
    <row r="595" spans="2:2" ht="56.25">
      <c r="B595" s="215" t="s">
        <v>2353</v>
      </c>
    </row>
    <row r="596" spans="2:2" ht="18.75">
      <c r="B596" s="215"/>
    </row>
    <row r="597" spans="2:2" ht="18.75">
      <c r="B597" s="188"/>
    </row>
    <row r="598" spans="2:2" ht="18.75">
      <c r="B598" s="188"/>
    </row>
    <row r="599" spans="2:2" ht="18.75">
      <c r="B599" s="215" t="s">
        <v>2354</v>
      </c>
    </row>
    <row r="600" spans="2:2" ht="18.75">
      <c r="B600" s="215" t="s">
        <v>2355</v>
      </c>
    </row>
    <row r="601" spans="2:2" ht="18.75">
      <c r="B601" s="215" t="s">
        <v>6698</v>
      </c>
    </row>
    <row r="602" spans="2:2" ht="18.75">
      <c r="B602" s="215" t="s">
        <v>2356</v>
      </c>
    </row>
    <row r="603" spans="2:2" ht="18.75">
      <c r="B603" s="215" t="s">
        <v>2371</v>
      </c>
    </row>
    <row r="604" spans="2:2" ht="18.75">
      <c r="B604" s="20"/>
    </row>
    <row r="605" spans="2:2" ht="18.75">
      <c r="B605" s="176" t="s">
        <v>2357</v>
      </c>
    </row>
    <row r="606" spans="2:2" ht="18.75">
      <c r="B606" s="176" t="s">
        <v>2358</v>
      </c>
    </row>
    <row r="607" spans="2:2" ht="18.75">
      <c r="B607" s="176" t="s">
        <v>2359</v>
      </c>
    </row>
    <row r="608" spans="2:2" ht="18.75">
      <c r="B608" s="176" t="s">
        <v>3355</v>
      </c>
    </row>
    <row r="609" spans="2:2" ht="18.75">
      <c r="B609" s="176" t="s">
        <v>2360</v>
      </c>
    </row>
    <row r="610" spans="2:2" ht="18.75">
      <c r="B610" s="176" t="s">
        <v>2361</v>
      </c>
    </row>
    <row r="613" spans="2:2" ht="75">
      <c r="B613" s="222" t="s">
        <v>2372</v>
      </c>
    </row>
    <row r="614" spans="2:2" ht="18.75">
      <c r="B614" s="223"/>
    </row>
    <row r="615" spans="2:2" ht="18.75">
      <c r="B615" s="223" t="s">
        <v>2362</v>
      </c>
    </row>
    <row r="616" spans="2:2" ht="18.75">
      <c r="B616" s="223"/>
    </row>
    <row r="617" spans="2:2" ht="18.75">
      <c r="B617" s="223"/>
    </row>
    <row r="618" spans="2:2" ht="18.75">
      <c r="B618" s="223" t="s">
        <v>2363</v>
      </c>
    </row>
    <row r="623" spans="2:2" ht="18.75">
      <c r="B623" s="20"/>
    </row>
    <row r="624" spans="2:2" ht="18.75">
      <c r="B624" s="22" t="s">
        <v>2364</v>
      </c>
    </row>
    <row r="625" spans="2:2" ht="18.75">
      <c r="B625" s="20"/>
    </row>
    <row r="626" spans="2:2" ht="18.75">
      <c r="B626" s="20" t="s">
        <v>2365</v>
      </c>
    </row>
    <row r="627" spans="2:2" ht="18.75">
      <c r="B627" s="20" t="s">
        <v>2366</v>
      </c>
    </row>
    <row r="628" spans="2:2" ht="18.75">
      <c r="B628" s="20" t="s">
        <v>6863</v>
      </c>
    </row>
    <row r="629" spans="2:2" ht="18.75">
      <c r="B629" s="20" t="s">
        <v>2367</v>
      </c>
    </row>
    <row r="630" spans="2:2" ht="18.75">
      <c r="B630" s="20" t="s">
        <v>2368</v>
      </c>
    </row>
    <row r="631" spans="2:2" ht="18.75">
      <c r="B631" s="20"/>
    </row>
    <row r="632" spans="2:2" ht="18.75">
      <c r="B632" s="20"/>
    </row>
    <row r="633" spans="2:2" ht="18.75">
      <c r="B633" s="20" t="s">
        <v>2369</v>
      </c>
    </row>
    <row r="634" spans="2:2" ht="18.75">
      <c r="B634" s="20" t="s">
        <v>2370</v>
      </c>
    </row>
    <row r="635" spans="2:2" ht="18.75">
      <c r="B635" s="20"/>
    </row>
  </sheetData>
  <phoneticPr fontId="119" type="noConversion"/>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1" tint="0.249977111117893"/>
  </sheetPr>
  <dimension ref="B1:F554"/>
  <sheetViews>
    <sheetView topLeftCell="A550" workbookViewId="0">
      <selection activeCell="B554" sqref="B554"/>
    </sheetView>
  </sheetViews>
  <sheetFormatPr defaultRowHeight="15"/>
  <cols>
    <col min="2" max="2" width="136.42578125" style="1" customWidth="1"/>
    <col min="3" max="3" width="22.85546875" customWidth="1"/>
  </cols>
  <sheetData>
    <row r="1" spans="2:6">
      <c r="B1" s="4" t="s">
        <v>6699</v>
      </c>
    </row>
    <row r="2" spans="2:6">
      <c r="B2" s="175" t="s">
        <v>3288</v>
      </c>
    </row>
    <row r="3" spans="2:6" ht="131.25">
      <c r="B3" s="22" t="s">
        <v>3375</v>
      </c>
      <c r="C3" s="1"/>
      <c r="D3" s="1"/>
      <c r="E3" s="1"/>
      <c r="F3" s="1"/>
    </row>
    <row r="4" spans="2:6" ht="56.25">
      <c r="B4" s="20" t="s">
        <v>3376</v>
      </c>
      <c r="C4" s="1"/>
      <c r="D4" s="1"/>
      <c r="E4" s="1"/>
      <c r="F4" s="1"/>
    </row>
    <row r="5" spans="2:6" ht="30">
      <c r="B5" s="24" t="s">
        <v>3289</v>
      </c>
      <c r="C5" s="1"/>
      <c r="D5" s="1"/>
      <c r="E5" s="1"/>
      <c r="F5" s="1"/>
    </row>
    <row r="6" spans="2:6" ht="187.5">
      <c r="B6" s="20" t="s">
        <v>3038</v>
      </c>
      <c r="C6" s="1"/>
      <c r="D6" s="1"/>
      <c r="E6" s="1"/>
      <c r="F6" s="1"/>
    </row>
    <row r="7" spans="2:6" ht="18.75">
      <c r="B7" s="20" t="s">
        <v>3039</v>
      </c>
      <c r="C7" s="1"/>
      <c r="D7" s="1"/>
      <c r="E7" s="1"/>
      <c r="F7" s="1"/>
    </row>
    <row r="8" spans="2:6" ht="18.75">
      <c r="B8" s="64"/>
      <c r="C8" s="1"/>
      <c r="D8" s="1"/>
      <c r="E8" s="1"/>
      <c r="F8" s="1"/>
    </row>
    <row r="9" spans="2:6" ht="37.5">
      <c r="B9" s="116" t="s">
        <v>3040</v>
      </c>
      <c r="C9" s="1"/>
      <c r="D9" s="1"/>
      <c r="E9" s="1"/>
      <c r="F9" s="1"/>
    </row>
    <row r="10" spans="2:6">
      <c r="C10" s="1"/>
      <c r="D10" s="1"/>
      <c r="E10" s="1"/>
      <c r="F10" s="1"/>
    </row>
    <row r="11" spans="2:6" ht="131.25">
      <c r="B11" s="176" t="s">
        <v>3041</v>
      </c>
      <c r="C11" s="1"/>
      <c r="D11" s="1"/>
      <c r="E11" s="1"/>
      <c r="F11" s="1"/>
    </row>
    <row r="12" spans="2:6">
      <c r="B12" s="175" t="s">
        <v>6853</v>
      </c>
      <c r="C12" s="1"/>
      <c r="D12" s="1"/>
      <c r="E12" s="1"/>
      <c r="F12" s="1"/>
    </row>
    <row r="13" spans="2:6" ht="93.75">
      <c r="B13" s="22" t="s">
        <v>3042</v>
      </c>
      <c r="C13" s="1"/>
      <c r="D13" s="1"/>
      <c r="E13" s="1"/>
      <c r="F13" s="1"/>
    </row>
    <row r="14" spans="2:6" ht="18.75">
      <c r="B14" s="16" t="s">
        <v>3043</v>
      </c>
      <c r="C14" s="1"/>
      <c r="D14" s="1"/>
      <c r="E14" s="1"/>
      <c r="F14" s="1"/>
    </row>
    <row r="15" spans="2:6" ht="56.25">
      <c r="B15" s="20" t="s">
        <v>3045</v>
      </c>
      <c r="C15" s="1"/>
      <c r="D15" s="1"/>
      <c r="E15" s="1"/>
      <c r="F15" s="1"/>
    </row>
    <row r="16" spans="2:6" ht="112.5">
      <c r="B16" s="20" t="s">
        <v>3046</v>
      </c>
      <c r="C16" s="1"/>
      <c r="D16" s="1"/>
      <c r="E16" s="1"/>
      <c r="F16" s="1"/>
    </row>
    <row r="17" spans="2:6" ht="18.75">
      <c r="B17" s="20" t="s">
        <v>3047</v>
      </c>
      <c r="C17" s="1"/>
      <c r="D17" s="1"/>
      <c r="E17" s="1"/>
      <c r="F17" s="1"/>
    </row>
    <row r="18" spans="2:6" ht="75">
      <c r="B18" s="20" t="s">
        <v>3048</v>
      </c>
      <c r="C18" s="1"/>
      <c r="D18" s="1"/>
      <c r="E18" s="1"/>
      <c r="F18" s="1"/>
    </row>
    <row r="19" spans="2:6" ht="18.75">
      <c r="B19" s="16" t="s">
        <v>3049</v>
      </c>
      <c r="C19" s="1"/>
      <c r="D19" s="1"/>
      <c r="E19" s="1"/>
      <c r="F19" s="1"/>
    </row>
    <row r="20" spans="2:6" ht="18.75">
      <c r="B20" s="19" t="s">
        <v>3050</v>
      </c>
      <c r="C20" s="1"/>
      <c r="D20" s="1"/>
      <c r="E20" s="1"/>
      <c r="F20" s="1"/>
    </row>
    <row r="21" spans="2:6" ht="18.75">
      <c r="B21" s="19"/>
      <c r="C21" s="1"/>
      <c r="D21" s="1"/>
      <c r="E21" s="1"/>
      <c r="F21" s="1"/>
    </row>
    <row r="22" spans="2:6" ht="18.75">
      <c r="B22" s="21" t="s">
        <v>3051</v>
      </c>
      <c r="C22" s="1"/>
      <c r="D22" s="1"/>
      <c r="E22" s="1"/>
      <c r="F22" s="1"/>
    </row>
    <row r="23" spans="2:6" ht="37.5">
      <c r="B23" s="21" t="s">
        <v>3052</v>
      </c>
      <c r="C23" s="1"/>
      <c r="D23" s="1"/>
      <c r="E23" s="1"/>
      <c r="F23" s="1"/>
    </row>
    <row r="24" spans="2:6" ht="18.75">
      <c r="B24" s="21" t="s">
        <v>3290</v>
      </c>
      <c r="C24" s="1"/>
      <c r="D24" s="1"/>
      <c r="E24" s="1"/>
      <c r="F24" s="1"/>
    </row>
    <row r="25" spans="2:6" ht="18.75">
      <c r="B25" s="21" t="s">
        <v>3291</v>
      </c>
      <c r="C25" s="1"/>
      <c r="D25" s="1"/>
      <c r="E25" s="1"/>
      <c r="F25" s="1"/>
    </row>
    <row r="26" spans="2:6" ht="18.75">
      <c r="B26" s="21" t="s">
        <v>3053</v>
      </c>
      <c r="C26" s="1"/>
      <c r="D26" s="1"/>
      <c r="E26" s="1"/>
      <c r="F26" s="1"/>
    </row>
    <row r="27" spans="2:6" ht="18.75">
      <c r="B27" s="21" t="s">
        <v>3054</v>
      </c>
      <c r="C27" s="1"/>
      <c r="D27" s="1"/>
      <c r="E27" s="1"/>
      <c r="F27" s="1"/>
    </row>
    <row r="28" spans="2:6">
      <c r="B28" s="24" t="s">
        <v>3055</v>
      </c>
      <c r="C28" s="1"/>
      <c r="D28" s="1"/>
      <c r="E28" s="1"/>
      <c r="F28" s="1"/>
    </row>
    <row r="29" spans="2:6" ht="56.25">
      <c r="B29" s="20" t="s">
        <v>3056</v>
      </c>
      <c r="C29" s="1"/>
      <c r="D29" s="1"/>
      <c r="E29" s="1"/>
      <c r="F29" s="1"/>
    </row>
    <row r="30" spans="2:6" ht="18.75">
      <c r="B30" s="20" t="s">
        <v>3057</v>
      </c>
      <c r="C30" s="1"/>
      <c r="D30" s="1"/>
      <c r="E30" s="1"/>
      <c r="F30" s="1"/>
    </row>
    <row r="31" spans="2:6" ht="18.75">
      <c r="B31" s="20" t="s">
        <v>3058</v>
      </c>
      <c r="C31" s="1"/>
      <c r="D31" s="1"/>
      <c r="E31" s="1"/>
      <c r="F31" s="1"/>
    </row>
    <row r="32" spans="2:6" ht="18.75">
      <c r="B32" s="21" t="s">
        <v>3059</v>
      </c>
      <c r="C32" s="1"/>
      <c r="D32" s="1"/>
      <c r="E32" s="1"/>
      <c r="F32" s="1"/>
    </row>
    <row r="33" spans="2:6" ht="37.5">
      <c r="B33" s="21" t="s">
        <v>3293</v>
      </c>
      <c r="C33" s="1"/>
      <c r="D33" s="1"/>
      <c r="E33" s="1"/>
      <c r="F33" s="1"/>
    </row>
    <row r="34" spans="2:6" ht="37.5">
      <c r="B34" s="21" t="s">
        <v>3294</v>
      </c>
      <c r="C34" s="1"/>
      <c r="D34" s="1"/>
      <c r="E34" s="1"/>
      <c r="F34" s="1"/>
    </row>
    <row r="35" spans="2:6" ht="56.25">
      <c r="B35" s="21" t="s">
        <v>3060</v>
      </c>
      <c r="C35" s="1"/>
      <c r="D35" s="1"/>
      <c r="E35" s="1"/>
      <c r="F35" s="1"/>
    </row>
    <row r="36" spans="2:6" ht="37.5">
      <c r="B36" s="21" t="s">
        <v>3061</v>
      </c>
      <c r="C36" s="1"/>
      <c r="D36" s="1"/>
      <c r="E36" s="1"/>
      <c r="F36" s="1"/>
    </row>
    <row r="37" spans="2:6" ht="56.25">
      <c r="B37" s="21" t="s">
        <v>3062</v>
      </c>
      <c r="C37" s="1"/>
      <c r="D37" s="1"/>
      <c r="E37" s="1"/>
      <c r="F37" s="1"/>
    </row>
    <row r="38" spans="2:6" ht="37.5">
      <c r="B38" s="21" t="s">
        <v>3063</v>
      </c>
      <c r="C38" s="1"/>
      <c r="D38" s="1"/>
      <c r="E38" s="1"/>
      <c r="F38" s="1"/>
    </row>
    <row r="39" spans="2:6" ht="18.75">
      <c r="B39" s="21" t="s">
        <v>3064</v>
      </c>
      <c r="C39" s="1"/>
      <c r="D39" s="1"/>
      <c r="E39" s="1"/>
      <c r="F39" s="1"/>
    </row>
    <row r="40" spans="2:6" ht="18.75">
      <c r="B40" s="21" t="s">
        <v>3295</v>
      </c>
      <c r="C40" s="1"/>
      <c r="D40" s="1"/>
      <c r="E40" s="1"/>
      <c r="F40" s="1"/>
    </row>
    <row r="41" spans="2:6" ht="37.5">
      <c r="B41" s="21" t="s">
        <v>3065</v>
      </c>
      <c r="C41" s="1"/>
      <c r="D41" s="1"/>
      <c r="E41" s="1"/>
      <c r="F41" s="1"/>
    </row>
    <row r="42" spans="2:6" ht="18.75">
      <c r="B42" s="21" t="s">
        <v>3066</v>
      </c>
      <c r="C42" s="1"/>
      <c r="D42" s="1"/>
      <c r="E42" s="1"/>
      <c r="F42" s="1"/>
    </row>
    <row r="43" spans="2:6" ht="18.75">
      <c r="B43" s="21" t="s">
        <v>3067</v>
      </c>
      <c r="C43" s="1"/>
      <c r="D43" s="1"/>
      <c r="E43" s="1"/>
      <c r="F43" s="1"/>
    </row>
    <row r="44" spans="2:6" ht="18.75">
      <c r="B44" s="21" t="s">
        <v>3068</v>
      </c>
      <c r="C44" s="1"/>
      <c r="D44" s="1"/>
      <c r="E44" s="1"/>
      <c r="F44" s="1"/>
    </row>
    <row r="45" spans="2:6" ht="18.75">
      <c r="B45" s="21" t="s">
        <v>3069</v>
      </c>
      <c r="C45" s="1"/>
      <c r="D45" s="1"/>
      <c r="E45" s="1"/>
      <c r="F45" s="1"/>
    </row>
    <row r="46" spans="2:6" ht="18.75">
      <c r="B46" s="21" t="s">
        <v>3070</v>
      </c>
      <c r="C46" s="1"/>
      <c r="D46" s="1"/>
      <c r="E46" s="1"/>
      <c r="F46" s="1"/>
    </row>
    <row r="47" spans="2:6" ht="18.75">
      <c r="B47" s="21" t="s">
        <v>3071</v>
      </c>
      <c r="C47" s="1"/>
      <c r="D47" s="1"/>
      <c r="E47" s="1"/>
      <c r="F47" s="1"/>
    </row>
    <row r="48" spans="2:6" ht="18.75">
      <c r="B48" s="21" t="s">
        <v>3072</v>
      </c>
      <c r="C48" s="1"/>
      <c r="D48" s="1"/>
      <c r="E48" s="1"/>
      <c r="F48" s="1"/>
    </row>
    <row r="49" spans="2:6" ht="37.5">
      <c r="B49" s="21" t="s">
        <v>3296</v>
      </c>
      <c r="C49" s="1"/>
      <c r="D49" s="1"/>
      <c r="E49" s="1"/>
      <c r="F49" s="1"/>
    </row>
    <row r="50" spans="2:6" ht="18.75">
      <c r="B50" s="21" t="s">
        <v>3073</v>
      </c>
      <c r="C50" s="1"/>
      <c r="D50" s="1"/>
      <c r="E50" s="1"/>
      <c r="F50" s="1"/>
    </row>
    <row r="51" spans="2:6" ht="37.5">
      <c r="B51" s="21" t="s">
        <v>3074</v>
      </c>
      <c r="C51" s="1"/>
      <c r="D51" s="1"/>
      <c r="E51" s="1"/>
      <c r="F51" s="1"/>
    </row>
    <row r="52" spans="2:6" ht="37.5">
      <c r="B52" s="21" t="s">
        <v>3075</v>
      </c>
      <c r="C52" s="1"/>
      <c r="D52" s="1"/>
      <c r="E52" s="1"/>
      <c r="F52" s="1"/>
    </row>
    <row r="53" spans="2:6" ht="18.75">
      <c r="B53" s="21" t="s">
        <v>3076</v>
      </c>
      <c r="C53" s="1"/>
      <c r="D53" s="1"/>
      <c r="E53" s="1"/>
      <c r="F53" s="1"/>
    </row>
    <row r="54" spans="2:6" ht="37.5">
      <c r="B54" s="21" t="s">
        <v>3077</v>
      </c>
      <c r="C54" s="1"/>
      <c r="D54" s="1"/>
      <c r="E54" s="1"/>
      <c r="F54" s="1"/>
    </row>
    <row r="55" spans="2:6" ht="18.75">
      <c r="B55" s="21" t="s">
        <v>3078</v>
      </c>
      <c r="C55" s="1"/>
      <c r="D55" s="1"/>
      <c r="E55" s="1"/>
      <c r="F55" s="1"/>
    </row>
    <row r="56" spans="2:6" ht="37.5">
      <c r="B56" s="21" t="s">
        <v>3079</v>
      </c>
      <c r="C56" s="20"/>
      <c r="D56" s="1"/>
      <c r="E56" s="1"/>
      <c r="F56" s="1"/>
    </row>
    <row r="57" spans="2:6" ht="18.75">
      <c r="B57" s="21" t="s">
        <v>3080</v>
      </c>
      <c r="C57" s="20"/>
      <c r="D57" s="20"/>
      <c r="E57" s="20"/>
      <c r="F57" s="1"/>
    </row>
    <row r="58" spans="2:6" ht="93.75">
      <c r="B58" s="21" t="s">
        <v>3081</v>
      </c>
      <c r="C58" s="20"/>
      <c r="D58" s="20"/>
      <c r="E58" s="20"/>
      <c r="F58" s="1"/>
    </row>
    <row r="59" spans="2:6" ht="75">
      <c r="B59" s="21" t="s">
        <v>3082</v>
      </c>
      <c r="C59" s="20"/>
      <c r="D59" s="20"/>
      <c r="E59" s="20"/>
      <c r="F59" s="1"/>
    </row>
    <row r="60" spans="2:6" ht="18.75">
      <c r="B60" s="181"/>
      <c r="C60" s="20"/>
      <c r="D60" s="20"/>
      <c r="E60" s="20"/>
      <c r="F60" s="1"/>
    </row>
    <row r="61" spans="2:6" ht="18.75">
      <c r="B61" s="16" t="s">
        <v>3083</v>
      </c>
      <c r="C61" s="1"/>
      <c r="D61" s="1"/>
      <c r="E61" s="1"/>
      <c r="F61" s="1"/>
    </row>
    <row r="62" spans="2:6" ht="18.75">
      <c r="B62" s="21"/>
      <c r="C62" s="1"/>
      <c r="D62" s="1"/>
      <c r="E62" s="1"/>
      <c r="F62" s="1"/>
    </row>
    <row r="63" spans="2:6" ht="18.75">
      <c r="B63" s="16" t="s">
        <v>3084</v>
      </c>
      <c r="C63" s="1"/>
      <c r="D63" s="1"/>
      <c r="E63" s="1"/>
      <c r="F63" s="1"/>
    </row>
    <row r="64" spans="2:6" ht="18.75">
      <c r="B64" s="19"/>
      <c r="C64" s="1"/>
      <c r="D64" s="1"/>
      <c r="E64" s="1"/>
      <c r="F64" s="1"/>
    </row>
    <row r="65" spans="2:6" ht="37.5">
      <c r="B65" s="20" t="s">
        <v>3085</v>
      </c>
      <c r="C65" s="1"/>
      <c r="D65" s="1"/>
      <c r="E65" s="1"/>
      <c r="F65" s="1"/>
    </row>
    <row r="66" spans="2:6" ht="18.75">
      <c r="B66" s="20"/>
      <c r="C66" s="1"/>
      <c r="D66" s="1"/>
      <c r="E66" s="1"/>
      <c r="F66" s="1"/>
    </row>
    <row r="67" spans="2:6" ht="18.75">
      <c r="B67" s="16" t="s">
        <v>3086</v>
      </c>
      <c r="C67" s="1"/>
      <c r="D67" s="1"/>
      <c r="E67" s="1"/>
      <c r="F67" s="1"/>
    </row>
    <row r="68" spans="2:6" ht="18.75">
      <c r="B68" s="16" t="s">
        <v>3087</v>
      </c>
      <c r="C68" s="174"/>
      <c r="D68" s="1"/>
      <c r="E68" s="1"/>
      <c r="F68" s="1"/>
    </row>
    <row r="69" spans="2:6" ht="18.75">
      <c r="B69" s="20"/>
      <c r="C69" s="174"/>
      <c r="D69" s="1"/>
      <c r="E69" s="1"/>
      <c r="F69" s="1"/>
    </row>
    <row r="70" spans="2:6" ht="18.75">
      <c r="B70" s="20" t="s">
        <v>3088</v>
      </c>
      <c r="C70" s="174"/>
      <c r="D70" s="1"/>
      <c r="E70" s="1"/>
      <c r="F70" s="1"/>
    </row>
    <row r="71" spans="2:6" ht="18.75">
      <c r="B71" s="20" t="s">
        <v>3089</v>
      </c>
      <c r="C71" s="174"/>
      <c r="D71" s="1"/>
      <c r="E71" s="1"/>
      <c r="F71" s="1"/>
    </row>
    <row r="72" spans="2:6" ht="37.5">
      <c r="B72" s="20" t="s">
        <v>3090</v>
      </c>
      <c r="C72" s="174"/>
      <c r="D72" s="1"/>
      <c r="E72" s="1"/>
      <c r="F72" s="1"/>
    </row>
    <row r="73" spans="2:6" ht="131.25">
      <c r="B73" s="20" t="s">
        <v>3091</v>
      </c>
      <c r="C73" s="174"/>
      <c r="D73" s="1"/>
      <c r="E73" s="1"/>
      <c r="F73" s="1"/>
    </row>
    <row r="74" spans="2:6" ht="18.75">
      <c r="B74" s="20"/>
      <c r="C74" s="174"/>
      <c r="D74" s="1"/>
      <c r="E74" s="1"/>
      <c r="F74" s="1"/>
    </row>
    <row r="75" spans="2:6" ht="18.75">
      <c r="B75" s="16" t="s">
        <v>3092</v>
      </c>
      <c r="C75" s="1"/>
      <c r="D75" s="1"/>
      <c r="E75" s="1"/>
      <c r="F75" s="1"/>
    </row>
    <row r="76" spans="2:6" ht="18.75">
      <c r="B76" s="16" t="s">
        <v>6854</v>
      </c>
      <c r="C76" s="1"/>
      <c r="D76" s="1"/>
      <c r="E76" s="1"/>
      <c r="F76" s="1"/>
    </row>
    <row r="77" spans="2:6" ht="18.75">
      <c r="B77" s="20"/>
      <c r="C77" s="1"/>
      <c r="D77" s="1"/>
      <c r="E77" s="1"/>
      <c r="F77" s="1"/>
    </row>
    <row r="78" spans="2:6" ht="18.75">
      <c r="B78" s="20" t="s">
        <v>3093</v>
      </c>
      <c r="C78" s="1"/>
      <c r="D78" s="1"/>
      <c r="E78" s="1"/>
      <c r="F78" s="1"/>
    </row>
    <row r="79" spans="2:6" ht="18.75">
      <c r="B79" s="20" t="s">
        <v>3094</v>
      </c>
      <c r="C79" s="1"/>
      <c r="D79" s="1"/>
      <c r="E79" s="1"/>
      <c r="F79" s="1"/>
    </row>
    <row r="80" spans="2:6" ht="18.75">
      <c r="B80" s="20" t="s">
        <v>3095</v>
      </c>
      <c r="C80" s="1"/>
      <c r="D80" s="1"/>
      <c r="E80" s="1"/>
      <c r="F80" s="1"/>
    </row>
    <row r="81" spans="2:6" ht="18.75">
      <c r="B81" s="20"/>
      <c r="C81" s="1"/>
      <c r="D81" s="1"/>
      <c r="E81" s="1"/>
      <c r="F81" s="1"/>
    </row>
    <row r="82" spans="2:6" ht="18.75">
      <c r="B82" s="16" t="s">
        <v>3096</v>
      </c>
      <c r="C82" s="1"/>
      <c r="D82" s="1"/>
      <c r="E82" s="1"/>
      <c r="F82" s="1"/>
    </row>
    <row r="83" spans="2:6" ht="18.75">
      <c r="B83" s="16" t="s">
        <v>3097</v>
      </c>
      <c r="C83" s="1"/>
      <c r="D83" s="1"/>
      <c r="E83" s="1"/>
      <c r="F83" s="1"/>
    </row>
    <row r="84" spans="2:6" ht="18.75">
      <c r="B84" s="16" t="s">
        <v>3098</v>
      </c>
      <c r="C84" s="1"/>
      <c r="D84" s="1"/>
      <c r="E84" s="1"/>
      <c r="F84" s="1"/>
    </row>
    <row r="85" spans="2:6" ht="18.75">
      <c r="B85" s="16" t="s">
        <v>3099</v>
      </c>
      <c r="C85" s="1"/>
      <c r="D85" s="1"/>
      <c r="E85" s="1"/>
      <c r="F85" s="1"/>
    </row>
    <row r="86" spans="2:6" ht="18.75">
      <c r="B86" s="16" t="s">
        <v>3100</v>
      </c>
      <c r="C86" s="1"/>
      <c r="D86" s="1"/>
      <c r="E86" s="1"/>
      <c r="F86" s="1"/>
    </row>
    <row r="87" spans="2:6" ht="18.75">
      <c r="B87" s="16" t="s">
        <v>6854</v>
      </c>
      <c r="C87" s="20"/>
      <c r="D87" s="20"/>
      <c r="E87" s="1"/>
      <c r="F87" s="1"/>
    </row>
    <row r="88" spans="2:6" ht="18.75">
      <c r="B88" s="20"/>
      <c r="C88" s="20"/>
      <c r="D88" s="20"/>
      <c r="E88" s="1"/>
      <c r="F88" s="1"/>
    </row>
    <row r="89" spans="2:6" ht="18.75">
      <c r="B89" s="20" t="s">
        <v>3101</v>
      </c>
      <c r="C89" s="1"/>
      <c r="D89" s="1"/>
      <c r="E89" s="1"/>
      <c r="F89" s="1"/>
    </row>
    <row r="90" spans="2:6" ht="18.75">
      <c r="B90" s="20" t="s">
        <v>3297</v>
      </c>
      <c r="C90" s="1"/>
      <c r="D90" s="1"/>
      <c r="E90" s="1"/>
      <c r="F90" s="1"/>
    </row>
    <row r="91" spans="2:6" ht="18.75">
      <c r="B91" s="20" t="s">
        <v>3298</v>
      </c>
      <c r="C91" s="1"/>
      <c r="D91" s="1"/>
      <c r="E91" s="1"/>
      <c r="F91" s="1"/>
    </row>
    <row r="92" spans="2:6" ht="37.5">
      <c r="B92" s="20" t="s">
        <v>3299</v>
      </c>
      <c r="C92" s="1"/>
      <c r="D92" s="1"/>
      <c r="E92" s="1"/>
      <c r="F92" s="1"/>
    </row>
    <row r="93" spans="2:6" ht="56.25">
      <c r="B93" s="20" t="s">
        <v>3300</v>
      </c>
      <c r="C93" s="1"/>
      <c r="D93" s="1"/>
      <c r="E93" s="1"/>
      <c r="F93" s="1"/>
    </row>
    <row r="94" spans="2:6" ht="18.75">
      <c r="B94" s="20" t="s">
        <v>3102</v>
      </c>
      <c r="C94" s="20"/>
      <c r="D94" s="1"/>
      <c r="E94" s="1"/>
      <c r="F94" s="1"/>
    </row>
    <row r="95" spans="2:6" ht="18.75">
      <c r="B95" s="22"/>
      <c r="C95" s="1"/>
      <c r="D95" s="1"/>
      <c r="E95" s="1"/>
      <c r="F95" s="1"/>
    </row>
    <row r="96" spans="2:6" ht="18.75">
      <c r="B96" s="16" t="s">
        <v>3103</v>
      </c>
      <c r="C96" s="20"/>
      <c r="D96" s="1"/>
      <c r="E96" s="1"/>
      <c r="F96" s="1"/>
    </row>
    <row r="97" spans="2:6" ht="18.75">
      <c r="B97" s="16" t="s">
        <v>3104</v>
      </c>
      <c r="C97" s="1"/>
      <c r="D97" s="1"/>
      <c r="E97" s="1"/>
      <c r="F97" s="1"/>
    </row>
    <row r="98" spans="2:6" ht="18.75">
      <c r="B98" s="16" t="s">
        <v>3105</v>
      </c>
      <c r="C98" s="1"/>
      <c r="D98" s="1"/>
      <c r="E98" s="1"/>
      <c r="F98" s="1"/>
    </row>
    <row r="99" spans="2:6" ht="18.75">
      <c r="B99" s="19"/>
      <c r="C99" s="1"/>
      <c r="D99" s="1"/>
      <c r="E99" s="1"/>
      <c r="F99" s="1"/>
    </row>
    <row r="100" spans="2:6" ht="37.5">
      <c r="B100" s="20" t="s">
        <v>3106</v>
      </c>
      <c r="C100" s="1"/>
      <c r="D100" s="1"/>
      <c r="E100" s="1"/>
      <c r="F100" s="1"/>
    </row>
    <row r="101" spans="2:6" ht="56.25">
      <c r="B101" s="20" t="s">
        <v>3301</v>
      </c>
      <c r="C101" s="1"/>
      <c r="D101" s="1"/>
      <c r="E101" s="1"/>
      <c r="F101" s="1"/>
    </row>
    <row r="102" spans="2:6" ht="56.25">
      <c r="B102" s="20" t="s">
        <v>3107</v>
      </c>
      <c r="C102" s="1"/>
      <c r="D102" s="1"/>
      <c r="E102" s="1"/>
      <c r="F102" s="1"/>
    </row>
    <row r="103" spans="2:6" ht="37.5">
      <c r="B103" s="20" t="s">
        <v>3108</v>
      </c>
      <c r="C103" s="1"/>
      <c r="D103" s="1"/>
      <c r="E103" s="1"/>
      <c r="F103" s="1"/>
    </row>
    <row r="104" spans="2:6" ht="45">
      <c r="B104" s="24" t="s">
        <v>3302</v>
      </c>
      <c r="C104" s="1"/>
      <c r="D104" s="1"/>
      <c r="E104" s="1"/>
      <c r="F104" s="1"/>
    </row>
    <row r="105" spans="2:6" ht="56.25">
      <c r="B105" s="20" t="s">
        <v>3109</v>
      </c>
      <c r="C105" s="1"/>
      <c r="D105" s="1"/>
      <c r="E105" s="1"/>
      <c r="F105" s="1"/>
    </row>
    <row r="106" spans="2:6" ht="37.5">
      <c r="B106" s="20" t="s">
        <v>3110</v>
      </c>
      <c r="C106" s="1"/>
      <c r="D106" s="1"/>
      <c r="E106" s="1"/>
      <c r="F106" s="1"/>
    </row>
    <row r="107" spans="2:6" ht="93.75">
      <c r="B107" s="20" t="s">
        <v>3111</v>
      </c>
      <c r="C107" s="1"/>
      <c r="D107" s="1"/>
      <c r="E107" s="1"/>
      <c r="F107" s="1"/>
    </row>
    <row r="108" spans="2:6" ht="75">
      <c r="B108" s="20" t="s">
        <v>3112</v>
      </c>
      <c r="C108" s="1"/>
      <c r="D108" s="1"/>
      <c r="E108" s="1"/>
      <c r="F108" s="1"/>
    </row>
    <row r="109" spans="2:6" ht="75">
      <c r="B109" s="20" t="s">
        <v>3113</v>
      </c>
      <c r="C109" s="1"/>
      <c r="D109" s="1"/>
      <c r="E109" s="1"/>
      <c r="F109" s="1"/>
    </row>
    <row r="110" spans="2:6" ht="56.25">
      <c r="B110" s="20" t="s">
        <v>3114</v>
      </c>
      <c r="C110" s="1"/>
      <c r="D110" s="1"/>
      <c r="E110" s="1"/>
      <c r="F110" s="1"/>
    </row>
    <row r="111" spans="2:6" ht="18.75">
      <c r="B111" s="21" t="s">
        <v>3115</v>
      </c>
      <c r="C111" s="1"/>
      <c r="D111" s="1"/>
      <c r="E111" s="1"/>
      <c r="F111" s="1"/>
    </row>
    <row r="112" spans="2:6" ht="56.25">
      <c r="B112" s="21" t="s">
        <v>3116</v>
      </c>
      <c r="C112" s="1"/>
      <c r="D112" s="1"/>
      <c r="E112" s="1"/>
      <c r="F112" s="1"/>
    </row>
    <row r="113" spans="2:6" ht="18.75">
      <c r="B113" s="16"/>
      <c r="C113" s="1"/>
      <c r="D113" s="1"/>
      <c r="E113" s="1"/>
      <c r="F113" s="1"/>
    </row>
    <row r="114" spans="2:6" ht="18.75">
      <c r="B114" s="16" t="s">
        <v>3117</v>
      </c>
      <c r="C114" s="1"/>
      <c r="D114" s="1"/>
      <c r="E114" s="1"/>
      <c r="F114" s="1"/>
    </row>
    <row r="115" spans="2:6" ht="18.75">
      <c r="B115" s="16" t="s">
        <v>3118</v>
      </c>
      <c r="C115" s="1"/>
      <c r="D115" s="1"/>
      <c r="E115" s="1"/>
      <c r="F115" s="1"/>
    </row>
    <row r="116" spans="2:6" ht="18.75">
      <c r="B116" s="16" t="s">
        <v>3119</v>
      </c>
      <c r="C116" s="1"/>
      <c r="D116" s="1"/>
      <c r="E116" s="1"/>
      <c r="F116" s="1"/>
    </row>
    <row r="117" spans="2:6" ht="18.75">
      <c r="B117" s="16" t="s">
        <v>3120</v>
      </c>
      <c r="C117" s="1"/>
      <c r="D117" s="1"/>
      <c r="E117" s="1"/>
      <c r="F117" s="1"/>
    </row>
    <row r="118" spans="2:6" ht="18.75">
      <c r="B118" s="16" t="s">
        <v>3121</v>
      </c>
      <c r="C118" s="1"/>
      <c r="D118" s="1"/>
      <c r="E118" s="1"/>
      <c r="F118" s="1"/>
    </row>
    <row r="119" spans="2:6" ht="18.75">
      <c r="B119" s="16" t="s">
        <v>3122</v>
      </c>
      <c r="C119" s="1"/>
      <c r="D119" s="1"/>
      <c r="E119" s="1"/>
      <c r="F119" s="1"/>
    </row>
    <row r="120" spans="2:6" ht="18.75">
      <c r="B120" s="16" t="s">
        <v>3123</v>
      </c>
      <c r="C120" s="1"/>
      <c r="D120" s="1"/>
      <c r="E120" s="1"/>
      <c r="F120" s="1"/>
    </row>
    <row r="121" spans="2:6" ht="18.75">
      <c r="B121" s="16" t="s">
        <v>5031</v>
      </c>
      <c r="C121" s="1"/>
      <c r="D121" s="1"/>
      <c r="E121" s="1"/>
      <c r="F121" s="1"/>
    </row>
    <row r="122" spans="2:6" ht="18.75">
      <c r="B122" s="21"/>
      <c r="C122" s="1"/>
      <c r="D122" s="1"/>
      <c r="E122" s="1"/>
      <c r="F122" s="1"/>
    </row>
    <row r="123" spans="2:6" ht="18.75">
      <c r="B123" s="20" t="s">
        <v>3124</v>
      </c>
      <c r="C123" s="1"/>
      <c r="D123" s="1"/>
      <c r="E123" s="1"/>
      <c r="F123" s="1"/>
    </row>
    <row r="124" spans="2:6" ht="56.25">
      <c r="B124" s="20" t="s">
        <v>3125</v>
      </c>
      <c r="C124" s="1"/>
      <c r="D124" s="1"/>
      <c r="E124" s="1"/>
      <c r="F124" s="1"/>
    </row>
    <row r="125" spans="2:6" ht="18.75">
      <c r="B125" s="20" t="s">
        <v>3126</v>
      </c>
      <c r="C125" s="1"/>
      <c r="D125" s="1"/>
      <c r="E125" s="1"/>
      <c r="F125" s="1"/>
    </row>
    <row r="126" spans="2:6" ht="18.75">
      <c r="B126" s="20" t="s">
        <v>3127</v>
      </c>
      <c r="C126" s="1"/>
      <c r="D126" s="1"/>
      <c r="E126" s="1"/>
      <c r="F126" s="1"/>
    </row>
    <row r="127" spans="2:6" ht="37.5">
      <c r="B127" s="20" t="s">
        <v>3303</v>
      </c>
      <c r="C127" s="1"/>
      <c r="D127" s="1"/>
      <c r="E127" s="1"/>
      <c r="F127" s="1"/>
    </row>
    <row r="128" spans="2:6" ht="18.75">
      <c r="B128" s="20" t="s">
        <v>3304</v>
      </c>
      <c r="C128" s="1"/>
      <c r="D128" s="1"/>
      <c r="E128" s="1"/>
      <c r="F128" s="1"/>
    </row>
    <row r="129" spans="2:6" ht="37.5">
      <c r="B129" s="20" t="s">
        <v>3305</v>
      </c>
      <c r="C129" s="1"/>
      <c r="D129" s="1"/>
      <c r="E129" s="1"/>
      <c r="F129" s="1"/>
    </row>
    <row r="130" spans="2:6" ht="18.75">
      <c r="B130" s="20"/>
      <c r="C130" s="1"/>
      <c r="D130" s="1"/>
      <c r="E130" s="1"/>
      <c r="F130" s="1"/>
    </row>
    <row r="131" spans="2:6" ht="18.75">
      <c r="B131" s="16" t="s">
        <v>3128</v>
      </c>
      <c r="C131" s="1"/>
      <c r="D131" s="1"/>
      <c r="E131" s="1"/>
      <c r="F131" s="1"/>
    </row>
    <row r="132" spans="2:6" ht="18.75">
      <c r="B132" s="16" t="s">
        <v>3129</v>
      </c>
      <c r="C132" s="1"/>
      <c r="D132" s="1"/>
      <c r="E132" s="1"/>
      <c r="F132" s="1"/>
    </row>
    <row r="133" spans="2:6" ht="18.75">
      <c r="B133" s="16" t="s">
        <v>3130</v>
      </c>
      <c r="C133" s="1"/>
      <c r="D133" s="1"/>
      <c r="E133" s="1"/>
      <c r="F133" s="1"/>
    </row>
    <row r="134" spans="2:6" ht="18.75">
      <c r="B134" s="16" t="s">
        <v>3131</v>
      </c>
      <c r="C134" s="1"/>
      <c r="D134" s="1"/>
      <c r="E134" s="1"/>
      <c r="F134" s="1"/>
    </row>
    <row r="135" spans="2:6" ht="18.75">
      <c r="B135" s="16" t="s">
        <v>3132</v>
      </c>
      <c r="C135" s="1"/>
      <c r="D135" s="1"/>
      <c r="E135" s="1"/>
      <c r="F135" s="1"/>
    </row>
    <row r="136" spans="2:6" ht="18.75">
      <c r="B136" s="16" t="s">
        <v>3133</v>
      </c>
      <c r="C136" s="1"/>
      <c r="D136" s="1"/>
      <c r="E136" s="1"/>
      <c r="F136" s="1"/>
    </row>
    <row r="137" spans="2:6" ht="18.75">
      <c r="B137" s="16" t="s">
        <v>3134</v>
      </c>
      <c r="C137" s="1"/>
      <c r="D137" s="1"/>
      <c r="E137" s="1"/>
      <c r="F137" s="1"/>
    </row>
    <row r="138" spans="2:6" ht="18.75">
      <c r="B138" s="16" t="s">
        <v>3135</v>
      </c>
      <c r="C138" s="1"/>
      <c r="D138" s="1"/>
      <c r="E138" s="1"/>
      <c r="F138" s="1"/>
    </row>
    <row r="139" spans="2:6" ht="18.75">
      <c r="B139" s="16" t="s">
        <v>5031</v>
      </c>
      <c r="C139" s="1"/>
      <c r="D139" s="1"/>
      <c r="E139" s="1"/>
      <c r="F139" s="1"/>
    </row>
    <row r="140" spans="2:6" ht="18.75">
      <c r="B140" s="181"/>
      <c r="C140" s="1"/>
      <c r="D140" s="1"/>
      <c r="E140" s="1"/>
      <c r="F140" s="1"/>
    </row>
    <row r="141" spans="2:6" ht="93.75">
      <c r="B141" s="20" t="s">
        <v>3136</v>
      </c>
      <c r="C141" s="1"/>
      <c r="D141" s="1"/>
      <c r="E141" s="1"/>
      <c r="F141" s="1"/>
    </row>
    <row r="142" spans="2:6" ht="18.75">
      <c r="B142" s="20" t="s">
        <v>3137</v>
      </c>
      <c r="C142" s="1"/>
      <c r="D142" s="1"/>
      <c r="E142" s="1"/>
      <c r="F142" s="1"/>
    </row>
    <row r="143" spans="2:6" ht="37.5">
      <c r="B143" s="20" t="s">
        <v>3138</v>
      </c>
      <c r="C143" s="1"/>
      <c r="D143" s="1"/>
      <c r="E143" s="1"/>
      <c r="F143" s="1"/>
    </row>
    <row r="144" spans="2:6" ht="18.75">
      <c r="B144" s="19"/>
      <c r="C144" s="1"/>
      <c r="D144" s="1"/>
      <c r="E144" s="1"/>
      <c r="F144" s="1"/>
    </row>
    <row r="145" spans="2:6" ht="18.75">
      <c r="B145" s="16" t="s">
        <v>3139</v>
      </c>
      <c r="C145" s="1"/>
      <c r="D145" s="1"/>
      <c r="E145" s="1"/>
      <c r="F145" s="1"/>
    </row>
    <row r="146" spans="2:6" ht="18.75">
      <c r="B146" s="20"/>
      <c r="C146" s="1"/>
      <c r="D146" s="1"/>
      <c r="E146" s="1"/>
      <c r="F146" s="1"/>
    </row>
    <row r="147" spans="2:6" ht="56.25">
      <c r="B147" s="20" t="s">
        <v>3140</v>
      </c>
      <c r="C147" s="1"/>
      <c r="D147" s="1"/>
      <c r="E147" s="1"/>
      <c r="F147" s="1"/>
    </row>
    <row r="148" spans="2:6" ht="93.75">
      <c r="B148" s="20" t="s">
        <v>3141</v>
      </c>
      <c r="C148" s="1"/>
      <c r="D148" s="1"/>
      <c r="E148" s="1"/>
      <c r="F148" s="1"/>
    </row>
    <row r="149" spans="2:6" ht="18.75">
      <c r="B149" s="20"/>
      <c r="C149" s="1"/>
      <c r="D149" s="1"/>
      <c r="E149" s="1"/>
      <c r="F149" s="1"/>
    </row>
    <row r="150" spans="2:6" ht="18.75">
      <c r="B150" s="16" t="s">
        <v>3142</v>
      </c>
      <c r="C150" s="1"/>
      <c r="D150" s="1"/>
      <c r="E150" s="1"/>
      <c r="F150" s="1"/>
    </row>
    <row r="151" spans="2:6" ht="18.75">
      <c r="B151" s="16" t="s">
        <v>3143</v>
      </c>
      <c r="C151" s="1"/>
      <c r="D151" s="1"/>
      <c r="E151" s="1"/>
      <c r="F151" s="1"/>
    </row>
    <row r="152" spans="2:6" ht="18.75">
      <c r="B152" s="16" t="s">
        <v>6854</v>
      </c>
      <c r="C152" s="1"/>
      <c r="D152" s="1"/>
      <c r="E152" s="1"/>
      <c r="F152" s="1"/>
    </row>
    <row r="153" spans="2:6" ht="18.75">
      <c r="B153" s="20"/>
      <c r="C153" s="1"/>
      <c r="D153" s="1"/>
      <c r="E153" s="1"/>
      <c r="F153" s="1"/>
    </row>
    <row r="154" spans="2:6" ht="37.5">
      <c r="B154" s="20" t="s">
        <v>3144</v>
      </c>
      <c r="C154" s="1"/>
      <c r="D154" s="1"/>
      <c r="E154" s="1"/>
      <c r="F154" s="1"/>
    </row>
    <row r="155" spans="2:6" ht="18.75">
      <c r="B155" s="20" t="s">
        <v>3145</v>
      </c>
      <c r="C155" s="1"/>
      <c r="D155" s="1"/>
      <c r="E155" s="1"/>
      <c r="F155" s="1"/>
    </row>
    <row r="156" spans="2:6" ht="37.5">
      <c r="B156" s="20" t="s">
        <v>3306</v>
      </c>
      <c r="C156" s="1"/>
      <c r="D156" s="1"/>
      <c r="E156" s="1"/>
      <c r="F156" s="1"/>
    </row>
    <row r="157" spans="2:6" ht="18.75">
      <c r="B157" s="20" t="s">
        <v>3146</v>
      </c>
      <c r="C157" s="1"/>
      <c r="D157" s="1"/>
      <c r="E157" s="1"/>
      <c r="F157" s="1"/>
    </row>
    <row r="158" spans="2:6" ht="56.25">
      <c r="B158" s="20" t="s">
        <v>3147</v>
      </c>
      <c r="C158" s="1"/>
      <c r="D158" s="1"/>
      <c r="E158" s="1"/>
      <c r="F158" s="1"/>
    </row>
    <row r="159" spans="2:6" ht="75">
      <c r="B159" s="20" t="s">
        <v>3148</v>
      </c>
      <c r="C159" s="1"/>
      <c r="D159" s="1"/>
      <c r="E159" s="1"/>
      <c r="F159" s="1"/>
    </row>
    <row r="160" spans="2:6" ht="18.75">
      <c r="B160" s="20" t="s">
        <v>3307</v>
      </c>
      <c r="C160" s="1"/>
      <c r="D160" s="1"/>
      <c r="E160" s="1"/>
      <c r="F160" s="1"/>
    </row>
    <row r="161" spans="2:6" ht="75">
      <c r="B161" s="20" t="s">
        <v>3149</v>
      </c>
      <c r="C161" s="1"/>
      <c r="D161" s="1"/>
      <c r="E161" s="1"/>
      <c r="F161" s="1"/>
    </row>
    <row r="162" spans="2:6" ht="37.5">
      <c r="B162" s="20" t="s">
        <v>3150</v>
      </c>
      <c r="C162" s="1"/>
      <c r="D162" s="1"/>
      <c r="E162" s="1"/>
      <c r="F162" s="1"/>
    </row>
    <row r="163" spans="2:6" ht="18.75">
      <c r="B163" s="20"/>
      <c r="C163" s="1"/>
      <c r="D163" s="1"/>
      <c r="E163" s="1"/>
      <c r="F163" s="1"/>
    </row>
    <row r="164" spans="2:6" ht="18.75">
      <c r="B164" s="16" t="s">
        <v>3151</v>
      </c>
      <c r="C164" s="1"/>
      <c r="D164" s="1"/>
      <c r="E164" s="1"/>
      <c r="F164" s="1"/>
    </row>
    <row r="165" spans="2:6" ht="18.75">
      <c r="B165" s="16" t="s">
        <v>3152</v>
      </c>
      <c r="C165" s="1"/>
      <c r="D165" s="1"/>
      <c r="E165" s="1"/>
      <c r="F165" s="1"/>
    </row>
    <row r="166" spans="2:6" ht="18.75">
      <c r="B166" s="16" t="s">
        <v>3355</v>
      </c>
      <c r="C166" s="1"/>
      <c r="D166" s="1"/>
      <c r="E166" s="1"/>
      <c r="F166" s="1"/>
    </row>
    <row r="167" spans="2:6" ht="18.75">
      <c r="B167" s="20"/>
      <c r="C167" s="1"/>
      <c r="D167" s="1"/>
      <c r="E167" s="1"/>
      <c r="F167" s="1"/>
    </row>
    <row r="168" spans="2:6" ht="56.25">
      <c r="B168" s="20" t="s">
        <v>3153</v>
      </c>
      <c r="C168" s="1"/>
      <c r="D168" s="1"/>
      <c r="E168" s="1"/>
      <c r="F168" s="1"/>
    </row>
    <row r="169" spans="2:6" ht="18.75">
      <c r="B169" s="20" t="s">
        <v>3154</v>
      </c>
      <c r="C169" s="1"/>
      <c r="D169" s="1"/>
      <c r="E169" s="1"/>
      <c r="F169" s="1"/>
    </row>
    <row r="170" spans="2:6" ht="18.75">
      <c r="B170" s="20" t="s">
        <v>3155</v>
      </c>
      <c r="C170" s="1"/>
      <c r="D170" s="1"/>
      <c r="E170" s="1"/>
      <c r="F170" s="1"/>
    </row>
    <row r="171" spans="2:6" ht="18.75">
      <c r="B171" s="20" t="s">
        <v>3156</v>
      </c>
      <c r="C171" s="1"/>
      <c r="D171" s="1"/>
      <c r="E171" s="1"/>
      <c r="F171" s="1"/>
    </row>
    <row r="172" spans="2:6" ht="18.75">
      <c r="B172" s="20" t="s">
        <v>3157</v>
      </c>
      <c r="C172" s="1"/>
      <c r="D172" s="1"/>
      <c r="E172" s="1"/>
      <c r="F172" s="1"/>
    </row>
    <row r="173" spans="2:6" ht="37.5">
      <c r="B173" s="20" t="s">
        <v>3158</v>
      </c>
      <c r="C173" s="1"/>
      <c r="D173" s="1"/>
      <c r="E173" s="1"/>
      <c r="F173" s="1"/>
    </row>
    <row r="174" spans="2:6" ht="18.75">
      <c r="B174" s="20" t="s">
        <v>3159</v>
      </c>
      <c r="C174" s="1"/>
      <c r="D174" s="1"/>
      <c r="E174" s="1"/>
      <c r="F174" s="1"/>
    </row>
    <row r="175" spans="2:6" ht="37.5">
      <c r="B175" s="20" t="s">
        <v>3160</v>
      </c>
      <c r="C175" s="1"/>
      <c r="D175" s="1"/>
      <c r="E175" s="1"/>
      <c r="F175" s="1"/>
    </row>
    <row r="176" spans="2:6" ht="112.5">
      <c r="B176" s="20" t="s">
        <v>3161</v>
      </c>
      <c r="C176" s="1"/>
      <c r="D176" s="1"/>
      <c r="E176" s="1"/>
      <c r="F176" s="1"/>
    </row>
    <row r="177" spans="2:6" ht="18.75">
      <c r="B177" s="20" t="s">
        <v>3308</v>
      </c>
      <c r="C177" s="1"/>
      <c r="D177" s="1"/>
      <c r="E177" s="1"/>
      <c r="F177" s="1"/>
    </row>
    <row r="178" spans="2:6" ht="56.25">
      <c r="B178" s="20" t="s">
        <v>3162</v>
      </c>
      <c r="C178" s="1"/>
      <c r="D178" s="1"/>
      <c r="E178" s="1"/>
      <c r="F178" s="1"/>
    </row>
    <row r="179" spans="2:6" ht="37.5">
      <c r="B179" s="20" t="s">
        <v>3163</v>
      </c>
      <c r="C179" s="1"/>
      <c r="D179" s="1"/>
      <c r="E179" s="1"/>
      <c r="F179" s="1"/>
    </row>
    <row r="180" spans="2:6" ht="18.75">
      <c r="B180" s="181"/>
      <c r="C180" s="1"/>
      <c r="D180" s="1"/>
      <c r="E180" s="1"/>
      <c r="F180" s="1"/>
    </row>
    <row r="181" spans="2:6" ht="37.5">
      <c r="B181" s="16" t="s">
        <v>3164</v>
      </c>
      <c r="C181" s="1"/>
      <c r="D181" s="1"/>
      <c r="E181" s="1"/>
      <c r="F181" s="1"/>
    </row>
    <row r="182" spans="2:6" ht="18.75">
      <c r="B182" s="16" t="s">
        <v>3165</v>
      </c>
      <c r="C182" s="1"/>
      <c r="D182" s="1"/>
      <c r="E182" s="1"/>
      <c r="F182" s="1"/>
    </row>
    <row r="183" spans="2:6" ht="18.75">
      <c r="B183" s="20"/>
      <c r="C183" s="1"/>
      <c r="D183" s="1"/>
      <c r="E183" s="1"/>
      <c r="F183" s="1"/>
    </row>
    <row r="184" spans="2:6" ht="37.5">
      <c r="B184" s="20" t="s">
        <v>3166</v>
      </c>
      <c r="C184" s="1"/>
      <c r="D184" s="1"/>
      <c r="E184" s="1"/>
      <c r="F184" s="1"/>
    </row>
    <row r="185" spans="2:6" ht="18.75">
      <c r="B185" s="19"/>
      <c r="C185" s="1"/>
      <c r="D185" s="1"/>
      <c r="E185" s="1"/>
      <c r="F185" s="1"/>
    </row>
    <row r="186" spans="2:6" ht="18.75">
      <c r="B186" s="16" t="s">
        <v>3167</v>
      </c>
      <c r="C186" s="1"/>
      <c r="D186" s="1"/>
      <c r="E186" s="1"/>
      <c r="F186" s="1"/>
    </row>
    <row r="187" spans="2:6" ht="18.75">
      <c r="B187" s="16" t="s">
        <v>3168</v>
      </c>
      <c r="C187" s="1"/>
      <c r="D187" s="1"/>
      <c r="E187" s="1"/>
      <c r="F187" s="1"/>
    </row>
    <row r="188" spans="2:6" ht="18.75">
      <c r="B188" s="16" t="s">
        <v>3169</v>
      </c>
      <c r="C188" s="1"/>
      <c r="D188" s="1"/>
      <c r="E188" s="1"/>
      <c r="F188" s="1"/>
    </row>
    <row r="189" spans="2:6" ht="18.75">
      <c r="B189" s="22"/>
      <c r="C189" s="1"/>
      <c r="D189" s="1"/>
      <c r="E189" s="1"/>
      <c r="F189" s="1"/>
    </row>
    <row r="190" spans="2:6" ht="37.5">
      <c r="B190" s="20" t="s">
        <v>3170</v>
      </c>
      <c r="C190" s="1"/>
      <c r="D190" s="1"/>
      <c r="E190" s="1"/>
      <c r="F190" s="1"/>
    </row>
    <row r="191" spans="2:6" ht="93.75">
      <c r="B191" s="20" t="s">
        <v>3309</v>
      </c>
      <c r="C191" s="1"/>
      <c r="D191" s="1"/>
      <c r="E191" s="1"/>
      <c r="F191" s="1"/>
    </row>
    <row r="192" spans="2:6" ht="56.25">
      <c r="B192" s="20" t="s">
        <v>3171</v>
      </c>
      <c r="C192" s="1"/>
      <c r="D192" s="1"/>
      <c r="E192" s="1"/>
      <c r="F192" s="1"/>
    </row>
    <row r="193" spans="2:6" ht="56.25">
      <c r="B193" s="20" t="s">
        <v>3310</v>
      </c>
      <c r="C193" s="1"/>
      <c r="D193" s="1"/>
      <c r="E193" s="1"/>
      <c r="F193" s="1"/>
    </row>
    <row r="194" spans="2:6" ht="18.75">
      <c r="B194" s="20"/>
      <c r="C194" s="1"/>
      <c r="D194" s="1"/>
      <c r="E194" s="1"/>
      <c r="F194" s="1"/>
    </row>
    <row r="195" spans="2:6" ht="37.5">
      <c r="B195" s="16" t="s">
        <v>3172</v>
      </c>
      <c r="C195" s="1"/>
      <c r="D195" s="1"/>
      <c r="E195" s="1"/>
      <c r="F195" s="1"/>
    </row>
    <row r="196" spans="2:6" ht="18.75">
      <c r="B196" s="16" t="s">
        <v>3173</v>
      </c>
      <c r="C196" s="1"/>
      <c r="D196" s="1"/>
      <c r="E196" s="1"/>
      <c r="F196" s="1"/>
    </row>
    <row r="197" spans="2:6" ht="18.75">
      <c r="B197" s="16" t="s">
        <v>3174</v>
      </c>
      <c r="C197" s="1"/>
      <c r="D197" s="1"/>
      <c r="E197" s="1"/>
      <c r="F197" s="1"/>
    </row>
    <row r="198" spans="2:6">
      <c r="B198" s="196"/>
      <c r="C198" s="1"/>
      <c r="D198" s="1"/>
      <c r="E198" s="1"/>
      <c r="F198" s="1"/>
    </row>
    <row r="199" spans="2:6" ht="37.5">
      <c r="B199" s="20" t="s">
        <v>3175</v>
      </c>
      <c r="C199" s="1"/>
      <c r="D199" s="1"/>
      <c r="E199" s="1"/>
      <c r="F199" s="1"/>
    </row>
    <row r="200" spans="2:6" ht="18.75">
      <c r="B200" s="188"/>
      <c r="C200" s="1"/>
      <c r="D200" s="1"/>
      <c r="E200" s="1"/>
      <c r="F200" s="1"/>
    </row>
    <row r="201" spans="2:6" ht="18.75">
      <c r="B201" s="16" t="s">
        <v>3176</v>
      </c>
      <c r="C201" s="1"/>
      <c r="D201" s="1"/>
      <c r="E201" s="1"/>
      <c r="F201" s="1"/>
    </row>
    <row r="202" spans="2:6" ht="18.75">
      <c r="B202" s="16" t="s">
        <v>3177</v>
      </c>
      <c r="C202" s="1"/>
      <c r="D202" s="1"/>
      <c r="E202" s="1"/>
      <c r="F202" s="1"/>
    </row>
    <row r="203" spans="2:6" ht="18.75">
      <c r="B203" s="16" t="s">
        <v>3178</v>
      </c>
      <c r="C203" s="1"/>
      <c r="D203" s="1"/>
      <c r="E203" s="1"/>
      <c r="F203" s="1"/>
    </row>
    <row r="204" spans="2:6" ht="18.75">
      <c r="B204" s="16" t="s">
        <v>3179</v>
      </c>
      <c r="C204" s="1"/>
      <c r="D204" s="1"/>
      <c r="E204" s="1"/>
      <c r="F204" s="1"/>
    </row>
    <row r="205" spans="2:6" ht="18.75">
      <c r="B205" s="16" t="s">
        <v>3180</v>
      </c>
      <c r="C205" s="1"/>
      <c r="D205" s="1"/>
      <c r="E205" s="1"/>
      <c r="F205" s="1"/>
    </row>
    <row r="206" spans="2:6">
      <c r="B206" s="196"/>
      <c r="C206" s="1"/>
      <c r="D206" s="1"/>
      <c r="E206" s="1"/>
      <c r="F206" s="1"/>
    </row>
    <row r="207" spans="2:6" ht="56.25">
      <c r="B207" s="20" t="s">
        <v>3181</v>
      </c>
      <c r="C207" s="1"/>
      <c r="D207" s="1"/>
      <c r="E207" s="1"/>
      <c r="F207" s="1"/>
    </row>
    <row r="208" spans="2:6" ht="18.75">
      <c r="B208" s="22"/>
      <c r="C208" s="1"/>
      <c r="D208" s="1"/>
      <c r="E208" s="1"/>
      <c r="F208" s="1"/>
    </row>
    <row r="209" spans="2:6" ht="37.5">
      <c r="B209" s="16" t="s">
        <v>3182</v>
      </c>
      <c r="C209" s="1"/>
      <c r="D209" s="1"/>
      <c r="E209" s="1"/>
      <c r="F209" s="1"/>
    </row>
    <row r="210" spans="2:6" ht="18.75">
      <c r="B210" s="16" t="s">
        <v>5072</v>
      </c>
      <c r="C210" s="1"/>
      <c r="D210" s="1"/>
      <c r="E210" s="1"/>
      <c r="F210" s="1"/>
    </row>
    <row r="211" spans="2:6" ht="18.75">
      <c r="B211" s="20"/>
      <c r="C211" s="1"/>
      <c r="D211" s="1"/>
      <c r="E211" s="1"/>
      <c r="F211" s="1"/>
    </row>
    <row r="212" spans="2:6" ht="37.5">
      <c r="B212" s="20" t="s">
        <v>3183</v>
      </c>
      <c r="C212" s="1"/>
      <c r="D212" s="1"/>
      <c r="E212" s="1"/>
      <c r="F212" s="1"/>
    </row>
    <row r="213" spans="2:6" ht="56.25">
      <c r="B213" s="20" t="s">
        <v>3184</v>
      </c>
      <c r="C213" s="1"/>
      <c r="D213" s="1"/>
      <c r="E213" s="1"/>
      <c r="F213" s="1"/>
    </row>
    <row r="214" spans="2:6" ht="37.5">
      <c r="B214" s="20" t="s">
        <v>3185</v>
      </c>
      <c r="C214" s="1"/>
      <c r="D214" s="1"/>
      <c r="E214" s="1"/>
      <c r="F214" s="1"/>
    </row>
    <row r="215" spans="2:6" ht="18.75">
      <c r="B215" s="19"/>
      <c r="C215" s="1"/>
      <c r="D215" s="1"/>
      <c r="E215" s="1"/>
      <c r="F215" s="1"/>
    </row>
    <row r="216" spans="2:6" ht="18.75">
      <c r="B216" s="16" t="s">
        <v>3186</v>
      </c>
      <c r="C216" s="1"/>
      <c r="D216" s="1"/>
      <c r="E216" s="1"/>
      <c r="F216" s="1"/>
    </row>
    <row r="217" spans="2:6" ht="37.5">
      <c r="B217" s="16" t="s">
        <v>3187</v>
      </c>
      <c r="C217" s="1"/>
      <c r="D217" s="1"/>
      <c r="E217" s="1"/>
      <c r="F217" s="1"/>
    </row>
    <row r="218" spans="2:6" ht="37.5">
      <c r="B218" s="16" t="s">
        <v>3188</v>
      </c>
      <c r="C218" s="1"/>
      <c r="D218" s="1"/>
      <c r="E218" s="1"/>
      <c r="F218" s="1"/>
    </row>
    <row r="219" spans="2:6">
      <c r="B219" s="66" t="s">
        <v>3189</v>
      </c>
      <c r="C219" s="1"/>
      <c r="D219" s="1"/>
      <c r="E219" s="1"/>
      <c r="F219" s="1"/>
    </row>
    <row r="220" spans="2:6" ht="18.75">
      <c r="B220" s="22"/>
      <c r="C220" s="1"/>
      <c r="D220" s="1"/>
      <c r="E220" s="1"/>
      <c r="F220" s="1"/>
    </row>
    <row r="221" spans="2:6" ht="37.5">
      <c r="B221" s="20" t="s">
        <v>3190</v>
      </c>
      <c r="C221" s="1"/>
      <c r="D221" s="1"/>
      <c r="E221" s="1"/>
      <c r="F221" s="1"/>
    </row>
    <row r="222" spans="2:6" ht="37.5">
      <c r="B222" s="20" t="s">
        <v>3191</v>
      </c>
      <c r="C222" s="1"/>
      <c r="D222" s="1"/>
      <c r="E222" s="1"/>
      <c r="F222" s="1"/>
    </row>
    <row r="223" spans="2:6" ht="56.25">
      <c r="B223" s="20" t="s">
        <v>3192</v>
      </c>
      <c r="C223" s="1"/>
      <c r="D223" s="1"/>
      <c r="E223" s="1"/>
      <c r="F223" s="1"/>
    </row>
    <row r="224" spans="2:6" ht="56.25">
      <c r="B224" s="20" t="s">
        <v>3193</v>
      </c>
      <c r="C224" s="1"/>
      <c r="D224" s="1"/>
      <c r="E224" s="1"/>
      <c r="F224" s="1"/>
    </row>
    <row r="225" spans="2:6" ht="37.5">
      <c r="B225" s="20" t="s">
        <v>3311</v>
      </c>
      <c r="C225" s="1"/>
      <c r="D225" s="1"/>
      <c r="E225" s="1"/>
      <c r="F225" s="1"/>
    </row>
    <row r="226" spans="2:6" ht="56.25">
      <c r="B226" s="20" t="s">
        <v>3194</v>
      </c>
      <c r="C226" s="1"/>
      <c r="D226" s="1"/>
      <c r="E226" s="1"/>
      <c r="F226" s="1"/>
    </row>
    <row r="227" spans="2:6" ht="37.5">
      <c r="B227" s="20" t="s">
        <v>3312</v>
      </c>
      <c r="C227" s="1"/>
      <c r="D227" s="1"/>
      <c r="E227" s="1"/>
      <c r="F227" s="1"/>
    </row>
    <row r="228" spans="2:6" ht="56.25">
      <c r="B228" s="20" t="s">
        <v>3313</v>
      </c>
      <c r="C228" s="1"/>
      <c r="D228" s="1"/>
      <c r="E228" s="1"/>
      <c r="F228" s="1"/>
    </row>
    <row r="229" spans="2:6" ht="56.25">
      <c r="B229" s="20" t="s">
        <v>3314</v>
      </c>
      <c r="C229" s="1"/>
      <c r="D229" s="1"/>
      <c r="E229" s="1"/>
      <c r="F229" s="1"/>
    </row>
    <row r="230" spans="2:6" ht="56.25">
      <c r="B230" s="20" t="s">
        <v>3195</v>
      </c>
      <c r="C230" s="1"/>
      <c r="D230" s="1"/>
      <c r="E230" s="1"/>
      <c r="F230" s="1"/>
    </row>
    <row r="231" spans="2:6" ht="37.5">
      <c r="B231" s="20" t="s">
        <v>3196</v>
      </c>
      <c r="C231" s="1"/>
      <c r="D231" s="1"/>
      <c r="E231" s="1"/>
      <c r="F231" s="1"/>
    </row>
    <row r="232" spans="2:6" ht="112.5">
      <c r="B232" s="20" t="s">
        <v>3315</v>
      </c>
      <c r="C232" s="1"/>
      <c r="D232" s="1"/>
      <c r="E232" s="1"/>
      <c r="F232" s="1"/>
    </row>
    <row r="233" spans="2:6" ht="75">
      <c r="B233" s="20" t="s">
        <v>3197</v>
      </c>
      <c r="C233" s="1"/>
      <c r="D233" s="1"/>
      <c r="E233" s="1"/>
      <c r="F233" s="1"/>
    </row>
    <row r="234" spans="2:6" ht="37.5">
      <c r="B234" s="20" t="s">
        <v>3198</v>
      </c>
      <c r="C234" s="1"/>
      <c r="D234" s="1"/>
      <c r="E234" s="1"/>
      <c r="F234" s="1"/>
    </row>
    <row r="235" spans="2:6" ht="37.5">
      <c r="B235" s="20" t="s">
        <v>3199</v>
      </c>
      <c r="C235" s="116"/>
      <c r="D235" s="1"/>
      <c r="E235" s="1"/>
      <c r="F235" s="1"/>
    </row>
    <row r="236" spans="2:6" ht="18.75">
      <c r="B236" s="20" t="s">
        <v>3316</v>
      </c>
      <c r="C236" s="1"/>
      <c r="D236" s="1"/>
      <c r="E236" s="1"/>
      <c r="F236" s="1"/>
    </row>
    <row r="237" spans="2:6" ht="112.5">
      <c r="B237" s="20" t="s">
        <v>3200</v>
      </c>
      <c r="C237" s="1"/>
      <c r="D237" s="1"/>
      <c r="E237" s="1"/>
      <c r="F237" s="1"/>
    </row>
    <row r="238" spans="2:6" ht="37.5">
      <c r="B238" s="20" t="s">
        <v>3201</v>
      </c>
      <c r="C238" s="1"/>
      <c r="D238" s="1"/>
      <c r="E238" s="1"/>
      <c r="F238" s="1"/>
    </row>
    <row r="239" spans="2:6" ht="18.75">
      <c r="B239" s="20" t="s">
        <v>3317</v>
      </c>
      <c r="C239" s="1"/>
      <c r="D239" s="1"/>
      <c r="E239" s="1"/>
      <c r="F239" s="1"/>
    </row>
    <row r="240" spans="2:6" ht="18.75">
      <c r="B240" s="20" t="s">
        <v>3318</v>
      </c>
      <c r="C240" s="1"/>
      <c r="D240" s="1"/>
      <c r="E240" s="1"/>
      <c r="F240" s="1"/>
    </row>
    <row r="241" spans="2:6" ht="18.75">
      <c r="B241" s="20" t="s">
        <v>3319</v>
      </c>
      <c r="C241" s="1"/>
      <c r="D241" s="1"/>
      <c r="E241" s="1"/>
      <c r="F241" s="1"/>
    </row>
    <row r="242" spans="2:6" ht="18.75">
      <c r="B242" s="20" t="s">
        <v>3320</v>
      </c>
      <c r="C242" s="1"/>
      <c r="D242" s="1"/>
      <c r="E242" s="1"/>
      <c r="F242" s="1"/>
    </row>
    <row r="243" spans="2:6" ht="18.75">
      <c r="B243" s="20" t="s">
        <v>3321</v>
      </c>
      <c r="C243" s="1"/>
      <c r="D243" s="1"/>
      <c r="E243" s="1"/>
      <c r="F243" s="1"/>
    </row>
    <row r="244" spans="2:6" ht="18.75">
      <c r="B244" s="20" t="s">
        <v>3322</v>
      </c>
      <c r="C244" s="1"/>
      <c r="D244" s="1"/>
      <c r="E244" s="1"/>
      <c r="F244" s="1"/>
    </row>
    <row r="245" spans="2:6" ht="75">
      <c r="B245" s="20" t="s">
        <v>3202</v>
      </c>
      <c r="C245" s="1"/>
      <c r="D245" s="1"/>
      <c r="E245" s="1"/>
      <c r="F245" s="1"/>
    </row>
    <row r="246" spans="2:6" ht="56.25">
      <c r="B246" s="20" t="s">
        <v>3203</v>
      </c>
      <c r="C246" s="1"/>
      <c r="D246" s="1"/>
      <c r="E246" s="1"/>
      <c r="F246" s="1"/>
    </row>
    <row r="247" spans="2:6" ht="56.25">
      <c r="B247" s="20" t="s">
        <v>3204</v>
      </c>
      <c r="C247" s="1"/>
      <c r="D247" s="1"/>
      <c r="E247" s="1"/>
      <c r="F247" s="1"/>
    </row>
    <row r="248" spans="2:6" ht="37.5">
      <c r="B248" s="20" t="s">
        <v>3323</v>
      </c>
      <c r="C248" s="1"/>
      <c r="D248" s="1"/>
      <c r="E248" s="1"/>
      <c r="F248" s="1"/>
    </row>
    <row r="249" spans="2:6" ht="37.5">
      <c r="B249" s="20" t="s">
        <v>3324</v>
      </c>
      <c r="C249" s="1"/>
      <c r="D249" s="1"/>
      <c r="E249" s="1"/>
      <c r="F249" s="1"/>
    </row>
    <row r="250" spans="2:6" ht="18.75">
      <c r="B250" s="22"/>
      <c r="C250" s="1"/>
      <c r="D250" s="1"/>
      <c r="E250" s="1"/>
      <c r="F250" s="1"/>
    </row>
    <row r="251" spans="2:6" ht="18.75">
      <c r="B251" s="16" t="s">
        <v>3205</v>
      </c>
      <c r="C251" s="1"/>
      <c r="D251" s="1"/>
      <c r="E251" s="1"/>
      <c r="F251" s="1"/>
    </row>
    <row r="252" spans="2:6" ht="18.75">
      <c r="B252" s="16" t="s">
        <v>3206</v>
      </c>
      <c r="C252" s="1"/>
      <c r="D252" s="1"/>
      <c r="E252" s="1"/>
      <c r="F252" s="1"/>
    </row>
    <row r="253" spans="2:6" ht="18.75">
      <c r="B253" s="16" t="s">
        <v>3207</v>
      </c>
      <c r="C253" s="1"/>
      <c r="D253" s="1"/>
      <c r="E253" s="1"/>
      <c r="F253" s="1"/>
    </row>
    <row r="254" spans="2:6" ht="18.75">
      <c r="B254" s="16" t="s">
        <v>3208</v>
      </c>
      <c r="C254" s="1"/>
      <c r="D254" s="1"/>
      <c r="E254" s="1"/>
      <c r="F254" s="1"/>
    </row>
    <row r="255" spans="2:6" ht="56.25">
      <c r="B255" s="16" t="s">
        <v>3209</v>
      </c>
      <c r="C255" s="1"/>
      <c r="D255" s="1"/>
      <c r="E255" s="1"/>
      <c r="F255" s="1"/>
    </row>
    <row r="256" spans="2:6" ht="18.75">
      <c r="B256" s="181"/>
      <c r="C256" s="1"/>
      <c r="D256" s="1"/>
      <c r="E256" s="1"/>
      <c r="F256" s="1"/>
    </row>
    <row r="257" spans="2:6" ht="18.75">
      <c r="B257" s="20" t="s">
        <v>3210</v>
      </c>
      <c r="C257" s="1"/>
      <c r="D257" s="1"/>
      <c r="E257" s="1"/>
      <c r="F257" s="1"/>
    </row>
    <row r="258" spans="2:6" ht="75">
      <c r="B258" s="20" t="s">
        <v>3211</v>
      </c>
      <c r="C258" s="1"/>
      <c r="D258" s="1"/>
      <c r="E258" s="1"/>
      <c r="F258" s="1"/>
    </row>
    <row r="259" spans="2:6" ht="37.5">
      <c r="B259" s="20" t="s">
        <v>3212</v>
      </c>
      <c r="C259" s="1"/>
      <c r="D259" s="1"/>
      <c r="E259" s="1"/>
      <c r="F259" s="1"/>
    </row>
    <row r="260" spans="2:6" ht="37.5">
      <c r="B260" s="20" t="s">
        <v>3213</v>
      </c>
      <c r="C260" s="1"/>
      <c r="D260" s="1"/>
      <c r="E260" s="1"/>
      <c r="F260" s="1"/>
    </row>
    <row r="261" spans="2:6" ht="18.75">
      <c r="B261" s="20" t="s">
        <v>3214</v>
      </c>
      <c r="C261" s="1"/>
      <c r="D261" s="1"/>
      <c r="E261" s="1"/>
      <c r="F261" s="1"/>
    </row>
    <row r="262" spans="2:6" ht="18.75">
      <c r="B262" s="20" t="s">
        <v>3325</v>
      </c>
      <c r="C262" s="1"/>
      <c r="D262" s="1"/>
      <c r="E262" s="1"/>
      <c r="F262" s="1"/>
    </row>
    <row r="263" spans="2:6" ht="37.5">
      <c r="B263" s="20" t="s">
        <v>3215</v>
      </c>
      <c r="C263" s="1"/>
      <c r="D263" s="1"/>
      <c r="E263" s="1"/>
      <c r="F263" s="1"/>
    </row>
    <row r="264" spans="2:6" ht="37.5">
      <c r="B264" s="20" t="s">
        <v>3216</v>
      </c>
      <c r="C264" s="1"/>
      <c r="D264" s="1"/>
      <c r="E264" s="1"/>
      <c r="F264" s="1"/>
    </row>
    <row r="265" spans="2:6" ht="18.75">
      <c r="B265" s="20"/>
      <c r="C265" s="1"/>
      <c r="D265" s="1"/>
      <c r="E265" s="1"/>
      <c r="F265" s="1"/>
    </row>
    <row r="266" spans="2:6" ht="18.75">
      <c r="B266" s="16" t="s">
        <v>3217</v>
      </c>
      <c r="C266" s="1"/>
      <c r="D266" s="1"/>
      <c r="E266" s="1"/>
      <c r="F266" s="1"/>
    </row>
    <row r="267" spans="2:6" ht="18.75">
      <c r="B267" s="16" t="s">
        <v>3218</v>
      </c>
      <c r="C267" s="1"/>
      <c r="D267" s="1"/>
      <c r="E267" s="1"/>
      <c r="F267" s="1"/>
    </row>
    <row r="268" spans="2:6" ht="37.5">
      <c r="B268" s="16" t="s">
        <v>3219</v>
      </c>
      <c r="C268" s="1"/>
      <c r="D268" s="1"/>
      <c r="E268" s="1"/>
      <c r="F268" s="1"/>
    </row>
    <row r="269" spans="2:6" ht="18.75">
      <c r="B269" s="16" t="s">
        <v>3220</v>
      </c>
      <c r="C269" s="1"/>
      <c r="D269" s="1"/>
      <c r="E269" s="1"/>
      <c r="F269" s="1"/>
    </row>
    <row r="270" spans="2:6" ht="18.75">
      <c r="B270" s="19"/>
      <c r="C270" s="1"/>
      <c r="D270" s="1"/>
      <c r="E270" s="1"/>
      <c r="F270" s="1"/>
    </row>
    <row r="271" spans="2:6" ht="56.25">
      <c r="B271" s="20" t="s">
        <v>3221</v>
      </c>
      <c r="C271" s="1"/>
      <c r="D271" s="1"/>
      <c r="E271" s="1"/>
      <c r="F271" s="1"/>
    </row>
    <row r="272" spans="2:6" ht="18.75">
      <c r="B272" s="20" t="s">
        <v>3326</v>
      </c>
      <c r="C272" s="1"/>
      <c r="D272" s="1"/>
      <c r="E272" s="1"/>
      <c r="F272" s="1"/>
    </row>
    <row r="273" spans="2:6" ht="18.75">
      <c r="B273" s="20" t="s">
        <v>3327</v>
      </c>
      <c r="C273" s="1"/>
      <c r="D273" s="1"/>
      <c r="E273" s="1"/>
      <c r="F273" s="1"/>
    </row>
    <row r="274" spans="2:6" ht="93.75">
      <c r="B274" s="20" t="s">
        <v>3222</v>
      </c>
      <c r="C274" s="1"/>
      <c r="D274" s="1"/>
      <c r="E274" s="1"/>
      <c r="F274" s="1"/>
    </row>
    <row r="275" spans="2:6" ht="75">
      <c r="B275" s="20" t="s">
        <v>3328</v>
      </c>
      <c r="C275" s="1"/>
      <c r="D275" s="1"/>
      <c r="E275" s="1"/>
      <c r="F275" s="1"/>
    </row>
    <row r="276" spans="2:6" ht="37.5">
      <c r="B276" s="20" t="s">
        <v>3223</v>
      </c>
      <c r="C276" s="1"/>
      <c r="D276" s="1"/>
      <c r="E276" s="1"/>
      <c r="F276" s="1"/>
    </row>
    <row r="277" spans="2:6" ht="37.5">
      <c r="B277" s="20" t="s">
        <v>3224</v>
      </c>
      <c r="C277" s="1"/>
      <c r="D277" s="1"/>
      <c r="E277" s="1"/>
      <c r="F277" s="1"/>
    </row>
    <row r="278" spans="2:6" ht="93.75">
      <c r="B278" s="20" t="s">
        <v>3225</v>
      </c>
      <c r="C278" s="1"/>
      <c r="D278" s="1"/>
      <c r="E278" s="1"/>
      <c r="F278" s="1"/>
    </row>
    <row r="279" spans="2:6" ht="56.25">
      <c r="B279" s="20" t="s">
        <v>3226</v>
      </c>
      <c r="C279" s="1"/>
      <c r="D279" s="1"/>
      <c r="E279" s="1"/>
      <c r="F279" s="1"/>
    </row>
    <row r="280" spans="2:6" ht="37.5">
      <c r="B280" s="20" t="s">
        <v>3227</v>
      </c>
      <c r="C280" s="1"/>
      <c r="D280" s="1"/>
      <c r="E280" s="1"/>
      <c r="F280" s="1"/>
    </row>
    <row r="281" spans="2:6" ht="37.5">
      <c r="B281" s="20" t="s">
        <v>3228</v>
      </c>
      <c r="C281" s="1"/>
      <c r="D281" s="1"/>
      <c r="E281" s="1"/>
      <c r="F281" s="1"/>
    </row>
    <row r="282" spans="2:6" ht="37.5">
      <c r="B282" s="20" t="s">
        <v>3329</v>
      </c>
      <c r="C282" s="1"/>
      <c r="D282" s="1"/>
      <c r="E282" s="1"/>
      <c r="F282" s="1"/>
    </row>
    <row r="283" spans="2:6" ht="56.25">
      <c r="B283" s="20" t="s">
        <v>3229</v>
      </c>
      <c r="C283" s="1"/>
      <c r="D283" s="1"/>
      <c r="E283" s="1"/>
      <c r="F283" s="1"/>
    </row>
    <row r="284" spans="2:6" ht="37.5">
      <c r="B284" s="20" t="s">
        <v>3230</v>
      </c>
      <c r="C284" s="1"/>
      <c r="D284" s="1"/>
      <c r="E284" s="1"/>
      <c r="F284" s="1"/>
    </row>
    <row r="285" spans="2:6" ht="75">
      <c r="B285" s="20" t="s">
        <v>3231</v>
      </c>
      <c r="C285" s="1"/>
      <c r="D285" s="1"/>
      <c r="E285" s="1"/>
      <c r="F285" s="1"/>
    </row>
    <row r="286" spans="2:6" ht="37.5">
      <c r="B286" s="20" t="s">
        <v>3232</v>
      </c>
      <c r="C286" s="1"/>
      <c r="D286" s="1"/>
      <c r="E286" s="1"/>
      <c r="F286" s="1"/>
    </row>
    <row r="287" spans="2:6" ht="37.5">
      <c r="B287" s="20" t="s">
        <v>3233</v>
      </c>
      <c r="C287" s="1"/>
      <c r="D287" s="1"/>
      <c r="E287" s="1"/>
      <c r="F287" s="1"/>
    </row>
    <row r="288" spans="2:6" ht="75">
      <c r="B288" s="20" t="s">
        <v>2868</v>
      </c>
      <c r="C288" s="1"/>
      <c r="D288" s="1"/>
      <c r="E288" s="1"/>
      <c r="F288" s="1"/>
    </row>
    <row r="289" spans="2:6" ht="93.75">
      <c r="B289" s="20" t="s">
        <v>2869</v>
      </c>
      <c r="C289" s="1"/>
      <c r="D289" s="1"/>
      <c r="E289" s="1"/>
      <c r="F289" s="1"/>
    </row>
    <row r="290" spans="2:6" ht="93.75">
      <c r="B290" s="20" t="s">
        <v>2870</v>
      </c>
      <c r="C290" s="1"/>
      <c r="D290" s="1"/>
      <c r="E290" s="1"/>
      <c r="F290" s="1"/>
    </row>
    <row r="291" spans="2:6" ht="18.75">
      <c r="B291" s="19"/>
      <c r="C291" s="1"/>
      <c r="D291" s="1"/>
      <c r="E291" s="1"/>
      <c r="F291" s="1"/>
    </row>
    <row r="292" spans="2:6" ht="18.75">
      <c r="B292" s="16" t="s">
        <v>2871</v>
      </c>
      <c r="C292" s="1"/>
      <c r="D292" s="1"/>
      <c r="E292" s="1"/>
      <c r="F292" s="1"/>
    </row>
    <row r="293" spans="2:6" ht="18.75">
      <c r="B293" s="16" t="s">
        <v>2872</v>
      </c>
      <c r="C293" s="1"/>
      <c r="D293" s="1"/>
      <c r="E293" s="1"/>
      <c r="F293" s="1"/>
    </row>
    <row r="294" spans="2:6" ht="56.25">
      <c r="B294" s="16" t="s">
        <v>2873</v>
      </c>
      <c r="C294" s="1"/>
      <c r="D294" s="1"/>
      <c r="E294" s="1"/>
      <c r="F294" s="1"/>
    </row>
    <row r="295" spans="2:6" ht="18.75">
      <c r="B295" s="21"/>
      <c r="C295" s="1"/>
      <c r="D295" s="1"/>
      <c r="E295" s="1"/>
      <c r="F295" s="1"/>
    </row>
    <row r="296" spans="2:6" ht="18.75">
      <c r="B296" s="21"/>
      <c r="C296" s="1"/>
      <c r="D296" s="1"/>
      <c r="E296" s="1"/>
      <c r="F296" s="1"/>
    </row>
    <row r="297" spans="2:6" ht="18.75">
      <c r="B297" s="16" t="s">
        <v>2874</v>
      </c>
      <c r="C297" s="1"/>
      <c r="D297" s="1"/>
      <c r="E297" s="1"/>
      <c r="F297" s="1"/>
    </row>
    <row r="298" spans="2:6" ht="18.75">
      <c r="B298" s="16" t="s">
        <v>2875</v>
      </c>
      <c r="C298" s="1"/>
      <c r="D298" s="1"/>
      <c r="E298" s="1"/>
      <c r="F298" s="1"/>
    </row>
    <row r="299" spans="2:6" ht="18.75">
      <c r="B299" s="197"/>
      <c r="C299" s="20"/>
      <c r="D299" s="1"/>
      <c r="E299" s="1"/>
      <c r="F299" s="1"/>
    </row>
    <row r="300" spans="2:6" ht="37.5">
      <c r="B300" s="20" t="s">
        <v>2876</v>
      </c>
      <c r="C300" s="1"/>
      <c r="D300" s="1"/>
      <c r="E300" s="1"/>
      <c r="F300" s="1"/>
    </row>
    <row r="301" spans="2:6" ht="37.5">
      <c r="B301" s="20" t="s">
        <v>3330</v>
      </c>
      <c r="C301" s="1"/>
      <c r="D301" s="1"/>
      <c r="E301" s="1"/>
      <c r="F301" s="1"/>
    </row>
    <row r="302" spans="2:6" ht="37.5">
      <c r="B302" s="20" t="s">
        <v>3331</v>
      </c>
      <c r="C302" s="20"/>
      <c r="D302" s="1"/>
      <c r="E302" s="1"/>
      <c r="F302" s="1"/>
    </row>
    <row r="303" spans="2:6" ht="37.5">
      <c r="B303" s="20" t="s">
        <v>2877</v>
      </c>
      <c r="C303" s="1"/>
      <c r="D303" s="1"/>
      <c r="E303" s="1"/>
      <c r="F303" s="1"/>
    </row>
    <row r="304" spans="2:6" ht="56.25">
      <c r="B304" s="20" t="s">
        <v>3332</v>
      </c>
      <c r="C304" s="1"/>
      <c r="D304" s="1"/>
      <c r="E304" s="1"/>
      <c r="F304" s="1"/>
    </row>
    <row r="305" spans="2:6" ht="37.5">
      <c r="B305" s="20" t="s">
        <v>3333</v>
      </c>
      <c r="C305" s="1"/>
      <c r="D305" s="1"/>
      <c r="E305" s="1"/>
      <c r="F305" s="1"/>
    </row>
    <row r="306" spans="2:6" ht="37.5">
      <c r="B306" s="20" t="s">
        <v>3334</v>
      </c>
      <c r="C306" s="1"/>
      <c r="D306" s="1"/>
      <c r="E306" s="1"/>
      <c r="F306" s="1"/>
    </row>
    <row r="307" spans="2:6" ht="18.75">
      <c r="B307" s="20" t="s">
        <v>2878</v>
      </c>
      <c r="C307" s="1"/>
      <c r="D307" s="1"/>
      <c r="E307" s="1"/>
      <c r="F307" s="1"/>
    </row>
    <row r="308" spans="2:6" ht="18.75">
      <c r="B308" s="20" t="s">
        <v>2879</v>
      </c>
      <c r="C308" s="1"/>
      <c r="D308" s="1"/>
      <c r="E308" s="1"/>
      <c r="F308" s="1"/>
    </row>
    <row r="309" spans="2:6" ht="37.5">
      <c r="B309" s="20" t="s">
        <v>2880</v>
      </c>
      <c r="C309" s="1"/>
      <c r="D309" s="1"/>
      <c r="E309" s="1"/>
      <c r="F309" s="1"/>
    </row>
    <row r="310" spans="2:6" ht="56.25">
      <c r="B310" s="20" t="s">
        <v>3335</v>
      </c>
      <c r="C310" s="1"/>
      <c r="D310" s="1"/>
      <c r="E310" s="1"/>
      <c r="F310" s="1"/>
    </row>
    <row r="311" spans="2:6" ht="18.75">
      <c r="B311" s="19"/>
      <c r="C311" s="1"/>
      <c r="D311" s="1"/>
      <c r="E311" s="1"/>
      <c r="F311" s="1"/>
    </row>
    <row r="312" spans="2:6" ht="18.75">
      <c r="B312" s="16" t="s">
        <v>2881</v>
      </c>
      <c r="C312" s="1"/>
      <c r="D312" s="1"/>
      <c r="E312" s="1"/>
      <c r="F312" s="1"/>
    </row>
    <row r="313" spans="2:6" ht="18.75">
      <c r="B313" s="16" t="s">
        <v>2875</v>
      </c>
      <c r="C313" s="1"/>
      <c r="D313" s="1"/>
      <c r="E313" s="1"/>
      <c r="F313" s="1"/>
    </row>
    <row r="314" spans="2:6" ht="18.75">
      <c r="B314" s="16"/>
      <c r="C314" s="1"/>
      <c r="D314" s="1"/>
      <c r="E314" s="1"/>
      <c r="F314" s="1"/>
    </row>
    <row r="315" spans="2:6" ht="37.5">
      <c r="B315" s="20" t="s">
        <v>2882</v>
      </c>
      <c r="C315" s="1"/>
      <c r="D315" s="1"/>
      <c r="E315" s="1"/>
      <c r="F315" s="1"/>
    </row>
    <row r="316" spans="2:6" ht="75">
      <c r="B316" s="20" t="s">
        <v>2883</v>
      </c>
      <c r="C316" s="1"/>
      <c r="D316" s="1"/>
      <c r="E316" s="1"/>
      <c r="F316" s="1"/>
    </row>
    <row r="317" spans="2:6" ht="18.75">
      <c r="B317" s="20" t="s">
        <v>2884</v>
      </c>
      <c r="C317" s="1"/>
      <c r="D317" s="1"/>
      <c r="E317" s="1"/>
      <c r="F317" s="1"/>
    </row>
    <row r="318" spans="2:6" ht="18.75">
      <c r="B318" s="20" t="s">
        <v>3336</v>
      </c>
      <c r="C318" s="1"/>
      <c r="D318" s="1"/>
      <c r="E318" s="1"/>
      <c r="F318" s="1"/>
    </row>
    <row r="319" spans="2:6" ht="37.5">
      <c r="B319" s="20" t="s">
        <v>3337</v>
      </c>
      <c r="C319" s="1"/>
      <c r="D319" s="1"/>
      <c r="E319" s="1"/>
      <c r="F319" s="1"/>
    </row>
    <row r="320" spans="2:6" ht="37.5">
      <c r="B320" s="20" t="s">
        <v>3338</v>
      </c>
      <c r="C320" s="1"/>
      <c r="D320" s="1"/>
      <c r="E320" s="1"/>
      <c r="F320" s="1"/>
    </row>
    <row r="321" spans="2:6" ht="18.75">
      <c r="B321" s="20" t="s">
        <v>2885</v>
      </c>
      <c r="C321" s="1"/>
      <c r="D321" s="1"/>
      <c r="E321" s="1"/>
      <c r="F321" s="1"/>
    </row>
    <row r="322" spans="2:6" ht="37.5">
      <c r="B322" s="20" t="s">
        <v>2886</v>
      </c>
      <c r="C322" s="1"/>
      <c r="D322" s="1"/>
      <c r="E322" s="1"/>
      <c r="F322" s="1"/>
    </row>
    <row r="323" spans="2:6" ht="18.75">
      <c r="B323" s="20" t="s">
        <v>2887</v>
      </c>
      <c r="C323" s="1"/>
      <c r="D323" s="1"/>
      <c r="E323" s="1"/>
      <c r="F323" s="1"/>
    </row>
    <row r="324" spans="2:6" ht="18.75">
      <c r="B324" s="20" t="s">
        <v>3339</v>
      </c>
      <c r="C324" s="1"/>
      <c r="D324" s="1"/>
      <c r="E324" s="1"/>
      <c r="F324" s="1"/>
    </row>
    <row r="325" spans="2:6" ht="18.75">
      <c r="B325" s="20" t="s">
        <v>3340</v>
      </c>
      <c r="C325" s="1"/>
      <c r="D325" s="1"/>
      <c r="E325" s="1"/>
      <c r="F325" s="1"/>
    </row>
    <row r="326" spans="2:6" ht="18.75">
      <c r="B326" s="20" t="s">
        <v>3341</v>
      </c>
      <c r="C326" s="1"/>
      <c r="D326" s="1"/>
      <c r="E326" s="1"/>
      <c r="F326" s="1"/>
    </row>
    <row r="327" spans="2:6" ht="37.5">
      <c r="B327" s="20" t="s">
        <v>2888</v>
      </c>
      <c r="C327" s="1"/>
      <c r="D327" s="1"/>
      <c r="E327" s="1"/>
      <c r="F327" s="1"/>
    </row>
    <row r="328" spans="2:6" ht="18.75">
      <c r="B328" s="20" t="s">
        <v>2889</v>
      </c>
      <c r="C328" s="20"/>
      <c r="D328" s="20"/>
      <c r="E328" s="20"/>
      <c r="F328" s="20"/>
    </row>
    <row r="329" spans="2:6" ht="37.5">
      <c r="B329" s="20" t="s">
        <v>2890</v>
      </c>
      <c r="C329" s="1"/>
      <c r="D329" s="1"/>
      <c r="E329" s="1"/>
      <c r="F329" s="1"/>
    </row>
    <row r="330" spans="2:6" ht="18.75">
      <c r="B330" s="20" t="s">
        <v>2891</v>
      </c>
      <c r="C330" s="20"/>
      <c r="D330" s="20"/>
      <c r="E330" s="20"/>
      <c r="F330" s="20"/>
    </row>
    <row r="331" spans="2:6" ht="56.25">
      <c r="B331" s="20" t="s">
        <v>2892</v>
      </c>
      <c r="C331" s="20"/>
      <c r="D331" s="20"/>
      <c r="E331" s="20"/>
      <c r="F331" s="20"/>
    </row>
    <row r="332" spans="2:6" ht="37.5">
      <c r="B332" s="20" t="s">
        <v>2893</v>
      </c>
      <c r="C332" s="1"/>
      <c r="D332" s="1"/>
      <c r="E332" s="1"/>
      <c r="F332" s="1"/>
    </row>
    <row r="333" spans="2:6" ht="18.75">
      <c r="B333" s="20" t="s">
        <v>2894</v>
      </c>
      <c r="C333" s="1"/>
      <c r="D333" s="1"/>
      <c r="E333" s="1"/>
      <c r="F333" s="1"/>
    </row>
    <row r="334" spans="2:6" ht="18.75">
      <c r="B334" s="20" t="s">
        <v>2895</v>
      </c>
      <c r="C334" s="1"/>
      <c r="D334" s="1"/>
      <c r="E334" s="1"/>
      <c r="F334" s="1"/>
    </row>
    <row r="335" spans="2:6" ht="56.25">
      <c r="B335" s="20" t="s">
        <v>2896</v>
      </c>
      <c r="C335" s="1"/>
      <c r="D335" s="1"/>
      <c r="E335" s="1"/>
      <c r="F335" s="1"/>
    </row>
    <row r="336" spans="2:6" ht="37.5">
      <c r="B336" s="20" t="s">
        <v>2897</v>
      </c>
      <c r="C336" s="1"/>
      <c r="D336" s="1"/>
      <c r="E336" s="1"/>
      <c r="F336" s="1"/>
    </row>
    <row r="337" spans="2:6" ht="112.5">
      <c r="B337" s="20" t="s">
        <v>2898</v>
      </c>
      <c r="C337" s="1"/>
      <c r="D337" s="1"/>
      <c r="E337" s="1"/>
      <c r="F337" s="1"/>
    </row>
    <row r="338" spans="2:6" ht="37.5">
      <c r="B338" s="20" t="s">
        <v>2899</v>
      </c>
      <c r="C338" s="1"/>
      <c r="D338" s="1"/>
      <c r="E338" s="1"/>
      <c r="F338" s="1"/>
    </row>
    <row r="339" spans="2:6" ht="18.75">
      <c r="B339" s="20" t="s">
        <v>3342</v>
      </c>
      <c r="C339" s="1"/>
      <c r="D339" s="1"/>
      <c r="E339" s="1"/>
      <c r="F339" s="1"/>
    </row>
    <row r="340" spans="2:6" ht="37.5">
      <c r="B340" s="20" t="s">
        <v>2900</v>
      </c>
      <c r="C340" s="1"/>
      <c r="D340" s="1"/>
      <c r="E340" s="1"/>
      <c r="F340" s="1"/>
    </row>
    <row r="341" spans="2:6" ht="37.5">
      <c r="B341" s="20" t="s">
        <v>2901</v>
      </c>
      <c r="C341" s="1"/>
      <c r="D341" s="1"/>
      <c r="E341" s="1"/>
      <c r="F341" s="1"/>
    </row>
    <row r="342" spans="2:6" ht="93.75">
      <c r="B342" s="20" t="s">
        <v>2902</v>
      </c>
      <c r="C342" s="1"/>
      <c r="D342" s="1"/>
      <c r="E342" s="1"/>
      <c r="F342" s="1"/>
    </row>
    <row r="343" spans="2:6" ht="37.5">
      <c r="B343" s="20" t="s">
        <v>2903</v>
      </c>
      <c r="C343" s="1"/>
      <c r="D343" s="1"/>
      <c r="E343" s="1"/>
      <c r="F343" s="1"/>
    </row>
    <row r="344" spans="2:6" ht="37.5">
      <c r="B344" s="20" t="s">
        <v>2904</v>
      </c>
      <c r="C344" s="1"/>
      <c r="D344" s="1"/>
      <c r="E344" s="1"/>
      <c r="F344" s="1"/>
    </row>
    <row r="345" spans="2:6" ht="56.25">
      <c r="B345" s="20" t="s">
        <v>2905</v>
      </c>
      <c r="C345" s="1"/>
      <c r="D345" s="1"/>
      <c r="E345" s="1"/>
      <c r="F345" s="1"/>
    </row>
    <row r="346" spans="2:6" ht="37.5">
      <c r="B346" s="20" t="s">
        <v>2906</v>
      </c>
      <c r="C346" s="1"/>
      <c r="D346" s="1"/>
      <c r="E346" s="1"/>
      <c r="F346" s="1"/>
    </row>
    <row r="347" spans="2:6" ht="56.25">
      <c r="B347" s="20" t="s">
        <v>2907</v>
      </c>
      <c r="C347" s="1"/>
      <c r="D347" s="1"/>
      <c r="E347" s="1"/>
      <c r="F347" s="1"/>
    </row>
    <row r="348" spans="2:6" ht="75">
      <c r="B348" s="20" t="s">
        <v>2908</v>
      </c>
      <c r="C348" s="1"/>
      <c r="D348" s="1"/>
      <c r="E348" s="1"/>
      <c r="F348" s="1"/>
    </row>
    <row r="349" spans="2:6" ht="18.75">
      <c r="B349" s="20" t="s">
        <v>2909</v>
      </c>
      <c r="C349" s="1"/>
      <c r="D349" s="1"/>
      <c r="E349" s="1"/>
      <c r="F349" s="1"/>
    </row>
    <row r="350" spans="2:6" ht="56.25">
      <c r="B350" s="20" t="s">
        <v>2910</v>
      </c>
      <c r="C350" s="1"/>
      <c r="D350" s="1"/>
      <c r="E350" s="1"/>
      <c r="F350" s="1"/>
    </row>
    <row r="351" spans="2:6" ht="37.5">
      <c r="B351" s="20" t="s">
        <v>2911</v>
      </c>
      <c r="C351" s="1"/>
      <c r="D351" s="1"/>
      <c r="E351" s="1"/>
      <c r="F351" s="1"/>
    </row>
    <row r="352" spans="2:6" ht="37.5">
      <c r="B352" s="20" t="s">
        <v>3343</v>
      </c>
      <c r="C352" s="1"/>
      <c r="D352" s="1"/>
      <c r="E352" s="1"/>
      <c r="F352" s="1"/>
    </row>
    <row r="353" spans="2:6" ht="75">
      <c r="B353" s="20" t="s">
        <v>2912</v>
      </c>
      <c r="C353" s="1"/>
      <c r="D353" s="1"/>
      <c r="E353" s="1"/>
      <c r="F353" s="1"/>
    </row>
    <row r="354" spans="2:6" ht="75">
      <c r="B354" s="20" t="s">
        <v>2913</v>
      </c>
      <c r="C354" s="1"/>
      <c r="D354" s="1"/>
      <c r="E354" s="1"/>
      <c r="F354" s="1"/>
    </row>
    <row r="355" spans="2:6" ht="37.5">
      <c r="B355" s="20" t="s">
        <v>3344</v>
      </c>
      <c r="C355" s="1"/>
      <c r="D355" s="1"/>
      <c r="E355" s="1"/>
      <c r="F355" s="1"/>
    </row>
    <row r="356" spans="2:6" ht="37.5">
      <c r="B356" s="20" t="s">
        <v>2914</v>
      </c>
      <c r="C356" s="1"/>
      <c r="D356" s="1"/>
      <c r="E356" s="1"/>
      <c r="F356" s="1"/>
    </row>
    <row r="357" spans="2:6" ht="37.5">
      <c r="B357" s="20" t="s">
        <v>2915</v>
      </c>
      <c r="C357" s="1"/>
      <c r="D357" s="1"/>
      <c r="E357" s="1"/>
      <c r="F357" s="1"/>
    </row>
    <row r="358" spans="2:6" ht="18.75">
      <c r="B358" s="20" t="s">
        <v>2916</v>
      </c>
      <c r="C358" s="1"/>
      <c r="D358" s="1"/>
      <c r="E358" s="1"/>
      <c r="F358" s="1"/>
    </row>
    <row r="359" spans="2:6" ht="18.75">
      <c r="B359" s="20" t="s">
        <v>3345</v>
      </c>
      <c r="C359" s="1"/>
      <c r="D359" s="1"/>
      <c r="E359" s="1"/>
      <c r="F359" s="1"/>
    </row>
    <row r="360" spans="2:6" ht="56.25">
      <c r="B360" s="20" t="s">
        <v>3346</v>
      </c>
      <c r="C360" s="1"/>
      <c r="D360" s="1"/>
      <c r="E360" s="1"/>
      <c r="F360" s="1"/>
    </row>
    <row r="361" spans="2:6" ht="18.75">
      <c r="B361" s="20" t="s">
        <v>3347</v>
      </c>
      <c r="C361" s="1"/>
      <c r="D361" s="1"/>
      <c r="E361" s="1"/>
      <c r="F361" s="1"/>
    </row>
    <row r="362" spans="2:6" ht="75">
      <c r="B362" s="20" t="s">
        <v>2917</v>
      </c>
      <c r="C362" s="1"/>
      <c r="D362" s="1"/>
      <c r="E362" s="1"/>
      <c r="F362" s="1"/>
    </row>
    <row r="363" spans="2:6" ht="37.5">
      <c r="B363" s="20" t="s">
        <v>2918</v>
      </c>
      <c r="C363" s="1"/>
      <c r="D363" s="1"/>
      <c r="E363" s="1"/>
      <c r="F363" s="1"/>
    </row>
    <row r="364" spans="2:6" ht="56.25">
      <c r="B364" s="20" t="s">
        <v>2919</v>
      </c>
      <c r="C364" s="1"/>
      <c r="D364" s="1"/>
      <c r="E364" s="1"/>
      <c r="F364" s="1"/>
    </row>
    <row r="365" spans="2:6" ht="18.75">
      <c r="B365" s="20" t="s">
        <v>2920</v>
      </c>
      <c r="C365" s="1"/>
      <c r="D365" s="1"/>
      <c r="E365" s="1"/>
      <c r="F365" s="1"/>
    </row>
    <row r="366" spans="2:6" ht="37.5">
      <c r="B366" s="20" t="s">
        <v>3348</v>
      </c>
      <c r="C366" s="20"/>
      <c r="D366" s="1"/>
      <c r="E366" s="1"/>
      <c r="F366" s="1"/>
    </row>
    <row r="367" spans="2:6" ht="18.75">
      <c r="B367" s="20" t="s">
        <v>3349</v>
      </c>
      <c r="C367" s="20"/>
      <c r="D367" s="1"/>
      <c r="E367" s="1"/>
      <c r="F367" s="1"/>
    </row>
    <row r="368" spans="2:6" ht="18.75">
      <c r="B368" s="20" t="s">
        <v>3350</v>
      </c>
      <c r="C368" s="20"/>
      <c r="D368" s="1"/>
      <c r="E368" s="1"/>
      <c r="F368" s="1"/>
    </row>
    <row r="369" spans="2:6" ht="37.5">
      <c r="B369" s="20" t="s">
        <v>3351</v>
      </c>
      <c r="C369" s="20"/>
      <c r="D369" s="1"/>
      <c r="E369" s="1"/>
      <c r="F369" s="1"/>
    </row>
    <row r="370" spans="2:6" ht="37.5">
      <c r="B370" s="20" t="s">
        <v>2921</v>
      </c>
      <c r="C370" s="20"/>
      <c r="D370" s="1"/>
      <c r="E370" s="1"/>
      <c r="F370" s="1"/>
    </row>
    <row r="371" spans="2:6" ht="18.75">
      <c r="B371" s="20" t="s">
        <v>2922</v>
      </c>
      <c r="C371" s="20"/>
      <c r="D371" s="1"/>
      <c r="E371" s="1"/>
      <c r="F371" s="1"/>
    </row>
    <row r="372" spans="2:6" ht="37.5">
      <c r="B372" s="20" t="s">
        <v>2923</v>
      </c>
      <c r="C372" s="20"/>
      <c r="D372" s="1"/>
      <c r="E372" s="1"/>
      <c r="F372" s="1"/>
    </row>
    <row r="373" spans="2:6" ht="37.5">
      <c r="B373" s="20" t="s">
        <v>3352</v>
      </c>
      <c r="C373" s="1"/>
      <c r="D373" s="1"/>
      <c r="E373" s="1"/>
      <c r="F373" s="1"/>
    </row>
    <row r="374" spans="2:6" ht="131.25">
      <c r="B374" s="20" t="s">
        <v>2924</v>
      </c>
      <c r="C374" s="1"/>
      <c r="D374" s="1"/>
      <c r="E374" s="1"/>
      <c r="F374" s="1"/>
    </row>
    <row r="375" spans="2:6" ht="187.5">
      <c r="B375" s="20" t="s">
        <v>2925</v>
      </c>
      <c r="C375" s="1"/>
      <c r="D375" s="1"/>
      <c r="E375" s="1"/>
      <c r="F375" s="1"/>
    </row>
    <row r="376" spans="2:6" ht="37.5">
      <c r="B376" s="20" t="s">
        <v>2926</v>
      </c>
      <c r="C376" s="1"/>
      <c r="D376" s="1"/>
      <c r="E376" s="1"/>
      <c r="F376" s="1"/>
    </row>
    <row r="377" spans="2:6" ht="18.75">
      <c r="B377" s="20" t="s">
        <v>2927</v>
      </c>
      <c r="C377" s="1"/>
      <c r="D377" s="1"/>
      <c r="E377" s="1"/>
      <c r="F377" s="1"/>
    </row>
    <row r="378" spans="2:6" ht="56.25">
      <c r="B378" s="20" t="s">
        <v>2928</v>
      </c>
      <c r="C378" s="1"/>
      <c r="D378" s="1"/>
      <c r="E378" s="1"/>
      <c r="F378" s="1"/>
    </row>
    <row r="379" spans="2:6" ht="93.75">
      <c r="B379" s="20" t="s">
        <v>2929</v>
      </c>
      <c r="C379" s="1"/>
      <c r="D379" s="1"/>
      <c r="E379" s="1"/>
      <c r="F379" s="1"/>
    </row>
    <row r="380" spans="2:6" ht="18.75">
      <c r="B380" s="20" t="s">
        <v>2930</v>
      </c>
      <c r="C380" s="1"/>
      <c r="D380" s="1"/>
      <c r="E380" s="1"/>
      <c r="F380" s="1"/>
    </row>
    <row r="381" spans="2:6" ht="56.25">
      <c r="B381" s="20" t="s">
        <v>2931</v>
      </c>
      <c r="C381" s="1"/>
      <c r="D381" s="1"/>
      <c r="E381" s="1"/>
      <c r="F381" s="1"/>
    </row>
    <row r="382" spans="2:6" ht="56.25">
      <c r="B382" s="20" t="s">
        <v>3353</v>
      </c>
      <c r="C382" s="20"/>
      <c r="D382" s="1"/>
      <c r="E382" s="1"/>
      <c r="F382" s="1"/>
    </row>
    <row r="383" spans="2:6" ht="18.75">
      <c r="B383" s="20" t="s">
        <v>2932</v>
      </c>
      <c r="C383" s="1"/>
      <c r="D383" s="1"/>
      <c r="E383" s="1"/>
      <c r="F383" s="1"/>
    </row>
    <row r="384" spans="2:6" ht="37.5">
      <c r="B384" s="20" t="s">
        <v>2933</v>
      </c>
      <c r="C384" s="1"/>
      <c r="D384" s="1"/>
      <c r="E384" s="1"/>
      <c r="F384" s="1"/>
    </row>
    <row r="385" spans="2:6" ht="18.75">
      <c r="B385" s="20" t="s">
        <v>2916</v>
      </c>
      <c r="C385" s="1"/>
      <c r="D385" s="1"/>
      <c r="E385" s="1"/>
      <c r="F385" s="1"/>
    </row>
    <row r="386" spans="2:6" ht="18.75">
      <c r="B386" s="20" t="s">
        <v>3345</v>
      </c>
      <c r="C386" s="1"/>
      <c r="D386" s="1"/>
      <c r="E386" s="1"/>
      <c r="F386" s="1"/>
    </row>
    <row r="387" spans="2:6" ht="56.25">
      <c r="B387" s="20" t="s">
        <v>3346</v>
      </c>
      <c r="C387" s="1"/>
      <c r="D387" s="1"/>
      <c r="E387" s="1"/>
      <c r="F387" s="1"/>
    </row>
    <row r="388" spans="2:6" ht="18.75">
      <c r="B388" s="20" t="s">
        <v>3347</v>
      </c>
      <c r="C388" s="1"/>
      <c r="D388" s="1"/>
      <c r="E388" s="1"/>
      <c r="F388" s="1"/>
    </row>
    <row r="389" spans="2:6" ht="37.5">
      <c r="B389" s="20" t="s">
        <v>2934</v>
      </c>
      <c r="C389" s="1"/>
      <c r="D389" s="1"/>
      <c r="E389" s="1"/>
      <c r="F389" s="1"/>
    </row>
    <row r="390" spans="2:6" ht="37.5">
      <c r="B390" s="20" t="s">
        <v>3354</v>
      </c>
      <c r="C390" s="1"/>
      <c r="D390" s="1"/>
      <c r="E390" s="1"/>
      <c r="F390" s="1"/>
    </row>
    <row r="391" spans="2:6" ht="75">
      <c r="B391" s="20" t="s">
        <v>2935</v>
      </c>
      <c r="C391" s="1"/>
      <c r="D391" s="1"/>
      <c r="E391" s="1"/>
      <c r="F391" s="1"/>
    </row>
    <row r="392" spans="2:6" ht="18.75">
      <c r="B392" s="19"/>
      <c r="C392" s="1"/>
      <c r="D392" s="1"/>
      <c r="E392" s="1"/>
      <c r="F392" s="1"/>
    </row>
    <row r="393" spans="2:6" ht="18.75">
      <c r="B393" s="19"/>
      <c r="C393" s="1"/>
      <c r="D393" s="1"/>
      <c r="E393" s="1"/>
      <c r="F393" s="1"/>
    </row>
    <row r="394" spans="2:6" ht="18.75">
      <c r="B394" s="19"/>
      <c r="C394" s="1"/>
      <c r="D394" s="1"/>
      <c r="E394" s="1"/>
      <c r="F394" s="1"/>
    </row>
    <row r="395" spans="2:6" ht="18.75">
      <c r="B395" s="19"/>
      <c r="C395" s="1"/>
      <c r="D395" s="1"/>
      <c r="E395" s="1"/>
      <c r="F395" s="1"/>
    </row>
    <row r="396" spans="2:6" ht="18.75">
      <c r="B396" s="16" t="s">
        <v>2936</v>
      </c>
      <c r="C396" s="1"/>
      <c r="D396" s="1"/>
      <c r="E396" s="1"/>
      <c r="F396" s="1"/>
    </row>
    <row r="397" spans="2:6" ht="18.75">
      <c r="B397" s="16" t="s">
        <v>3355</v>
      </c>
      <c r="C397" s="1"/>
      <c r="D397" s="1"/>
      <c r="E397" s="1"/>
      <c r="F397" s="1"/>
    </row>
    <row r="398" spans="2:6" ht="18.75">
      <c r="B398" s="16"/>
      <c r="C398" s="1"/>
      <c r="D398" s="1"/>
      <c r="E398" s="1"/>
      <c r="F398" s="1"/>
    </row>
    <row r="399" spans="2:6" ht="18.75">
      <c r="B399" s="16" t="s">
        <v>2937</v>
      </c>
      <c r="C399" s="1"/>
      <c r="D399" s="1"/>
      <c r="E399" s="1"/>
      <c r="F399" s="1"/>
    </row>
    <row r="400" spans="2:6" ht="18.75">
      <c r="B400" s="16" t="s">
        <v>2938</v>
      </c>
      <c r="C400" s="1"/>
      <c r="D400" s="1"/>
      <c r="E400" s="1"/>
      <c r="F400" s="1"/>
    </row>
    <row r="401" spans="2:6" ht="18.75">
      <c r="B401" s="16" t="s">
        <v>2939</v>
      </c>
      <c r="C401" s="1"/>
      <c r="D401" s="1"/>
      <c r="E401" s="1"/>
      <c r="F401" s="1"/>
    </row>
    <row r="402" spans="2:6" ht="18.75">
      <c r="B402" s="16" t="s">
        <v>4815</v>
      </c>
      <c r="C402" s="20"/>
      <c r="D402" s="1"/>
      <c r="E402" s="1"/>
      <c r="F402" s="1"/>
    </row>
    <row r="403" spans="2:6" ht="18.75">
      <c r="B403" s="16" t="s">
        <v>4816</v>
      </c>
      <c r="C403" s="20"/>
      <c r="D403" s="1"/>
      <c r="E403" s="1"/>
      <c r="F403" s="1"/>
    </row>
    <row r="404" spans="2:6" ht="18.75">
      <c r="B404" s="16" t="s">
        <v>2940</v>
      </c>
      <c r="C404" s="20"/>
      <c r="D404" s="1"/>
      <c r="E404" s="1"/>
      <c r="F404" s="1"/>
    </row>
    <row r="405" spans="2:6" ht="18.75">
      <c r="B405" s="20"/>
      <c r="C405" s="1"/>
      <c r="D405" s="1"/>
      <c r="E405" s="1"/>
      <c r="F405" s="1"/>
    </row>
    <row r="406" spans="2:6" ht="37.5">
      <c r="B406" s="20" t="s">
        <v>2941</v>
      </c>
      <c r="C406" s="1"/>
      <c r="D406" s="1"/>
      <c r="E406" s="1"/>
      <c r="F406" s="1"/>
    </row>
    <row r="407" spans="2:6" ht="56.25">
      <c r="B407" s="20" t="s">
        <v>2942</v>
      </c>
      <c r="C407" s="1"/>
      <c r="D407" s="1"/>
      <c r="E407" s="1"/>
      <c r="F407" s="1"/>
    </row>
    <row r="408" spans="2:6" ht="93.75">
      <c r="B408" s="20" t="s">
        <v>2943</v>
      </c>
      <c r="C408" s="1"/>
      <c r="D408" s="1"/>
      <c r="E408" s="1"/>
      <c r="F408" s="1"/>
    </row>
    <row r="409" spans="2:6" ht="75">
      <c r="B409" s="20" t="s">
        <v>2944</v>
      </c>
      <c r="C409" s="1"/>
      <c r="D409" s="1"/>
      <c r="E409" s="1"/>
      <c r="F409" s="1"/>
    </row>
    <row r="410" spans="2:6" ht="75">
      <c r="B410" s="20" t="s">
        <v>2945</v>
      </c>
      <c r="C410" s="1"/>
      <c r="D410" s="1"/>
      <c r="E410" s="1"/>
      <c r="F410" s="1"/>
    </row>
    <row r="411" spans="2:6" ht="18.75">
      <c r="B411" s="20"/>
      <c r="C411" s="1"/>
      <c r="D411" s="1"/>
      <c r="E411" s="1"/>
      <c r="F411" s="1"/>
    </row>
    <row r="412" spans="2:6" ht="18.75">
      <c r="B412" s="16" t="s">
        <v>2946</v>
      </c>
      <c r="C412" s="1"/>
      <c r="D412" s="1"/>
      <c r="E412" s="1"/>
      <c r="F412" s="1"/>
    </row>
    <row r="413" spans="2:6" ht="18.75">
      <c r="B413" s="16" t="s">
        <v>2947</v>
      </c>
      <c r="C413" s="1"/>
      <c r="D413" s="1"/>
      <c r="E413" s="1"/>
      <c r="F413" s="1"/>
    </row>
    <row r="414" spans="2:6" ht="18.75">
      <c r="B414" s="16" t="s">
        <v>2948</v>
      </c>
      <c r="C414" s="1"/>
      <c r="D414" s="1"/>
      <c r="E414" s="1"/>
      <c r="F414" s="1"/>
    </row>
    <row r="415" spans="2:6" ht="18.75">
      <c r="B415" s="16" t="s">
        <v>2949</v>
      </c>
      <c r="C415" s="1"/>
      <c r="D415" s="1"/>
      <c r="E415" s="1"/>
      <c r="F415" s="1"/>
    </row>
    <row r="416" spans="2:6" ht="18.75">
      <c r="B416" s="16" t="s">
        <v>2950</v>
      </c>
      <c r="C416" s="1"/>
      <c r="D416" s="1"/>
      <c r="E416" s="1"/>
      <c r="F416" s="1"/>
    </row>
    <row r="417" spans="2:6" ht="18.75">
      <c r="B417" s="22"/>
      <c r="C417" s="1"/>
      <c r="D417" s="1"/>
      <c r="E417" s="1"/>
      <c r="F417" s="1"/>
    </row>
    <row r="418" spans="2:6" ht="37.5">
      <c r="B418" s="20" t="s">
        <v>3356</v>
      </c>
      <c r="C418" s="1"/>
      <c r="D418" s="1"/>
      <c r="E418" s="1"/>
      <c r="F418" s="1"/>
    </row>
    <row r="419" spans="2:6" ht="37.5">
      <c r="B419" s="21" t="s">
        <v>2951</v>
      </c>
      <c r="C419" s="1"/>
      <c r="D419" s="1"/>
      <c r="E419" s="1"/>
      <c r="F419" s="1"/>
    </row>
    <row r="420" spans="2:6" ht="37.5">
      <c r="B420" s="20" t="s">
        <v>3357</v>
      </c>
      <c r="C420" s="1"/>
      <c r="D420" s="1"/>
      <c r="E420" s="1"/>
      <c r="F420" s="1"/>
    </row>
    <row r="421" spans="2:6" ht="56.25">
      <c r="B421" s="20" t="s">
        <v>3358</v>
      </c>
      <c r="C421" s="1"/>
      <c r="D421" s="1"/>
      <c r="E421" s="1"/>
      <c r="F421" s="1"/>
    </row>
    <row r="422" spans="2:6" ht="18.75">
      <c r="B422" s="20" t="s">
        <v>3359</v>
      </c>
      <c r="C422" s="1"/>
      <c r="D422" s="1"/>
      <c r="E422" s="1"/>
      <c r="F422" s="1"/>
    </row>
    <row r="423" spans="2:6" ht="37.5">
      <c r="B423" s="20" t="s">
        <v>3360</v>
      </c>
      <c r="C423" s="1"/>
      <c r="D423" s="1"/>
      <c r="E423" s="1"/>
      <c r="F423" s="1"/>
    </row>
    <row r="424" spans="2:6" ht="18.75">
      <c r="B424" s="20" t="s">
        <v>3361</v>
      </c>
      <c r="C424" s="1"/>
      <c r="D424" s="1"/>
      <c r="E424" s="1"/>
      <c r="F424" s="1"/>
    </row>
    <row r="425" spans="2:6" ht="37.5">
      <c r="B425" s="20" t="s">
        <v>3362</v>
      </c>
      <c r="C425" s="1"/>
      <c r="D425" s="1"/>
      <c r="E425" s="1"/>
      <c r="F425" s="1"/>
    </row>
    <row r="426" spans="2:6" ht="18.75">
      <c r="B426" s="20"/>
      <c r="C426" s="1"/>
      <c r="D426" s="1"/>
      <c r="E426" s="1"/>
      <c r="F426" s="1"/>
    </row>
    <row r="427" spans="2:6" ht="37.5">
      <c r="B427" s="16" t="s">
        <v>2952</v>
      </c>
      <c r="C427" s="1"/>
      <c r="D427" s="1"/>
      <c r="E427" s="1"/>
      <c r="F427" s="1"/>
    </row>
    <row r="428" spans="2:6" ht="18.75">
      <c r="B428" s="16" t="s">
        <v>3355</v>
      </c>
    </row>
    <row r="429" spans="2:6">
      <c r="B429" s="197"/>
    </row>
    <row r="430" spans="2:6" ht="56.25">
      <c r="B430" s="20" t="s">
        <v>2953</v>
      </c>
    </row>
    <row r="431" spans="2:6" ht="56.25">
      <c r="B431" s="20" t="s">
        <v>2954</v>
      </c>
    </row>
    <row r="432" spans="2:6" ht="37.5">
      <c r="B432" s="20" t="s">
        <v>2955</v>
      </c>
    </row>
    <row r="433" spans="2:2" ht="18.75">
      <c r="B433" s="19"/>
    </row>
    <row r="434" spans="2:2" ht="18.75">
      <c r="B434" s="16" t="s">
        <v>2956</v>
      </c>
    </row>
    <row r="435" spans="2:2" ht="18.75">
      <c r="B435" s="16" t="s">
        <v>2957</v>
      </c>
    </row>
    <row r="436" spans="2:2" ht="18.75">
      <c r="B436" s="16" t="s">
        <v>2958</v>
      </c>
    </row>
    <row r="437" spans="2:2" ht="18.75">
      <c r="B437" s="16" t="s">
        <v>3363</v>
      </c>
    </row>
    <row r="438" spans="2:2" ht="18.75">
      <c r="B438" s="20"/>
    </row>
    <row r="439" spans="2:2" ht="93.75">
      <c r="B439" s="20" t="s">
        <v>2959</v>
      </c>
    </row>
    <row r="440" spans="2:2" ht="18.75">
      <c r="B440" s="20" t="s">
        <v>3364</v>
      </c>
    </row>
    <row r="441" spans="2:2" ht="37.5">
      <c r="B441" s="20" t="s">
        <v>2960</v>
      </c>
    </row>
    <row r="442" spans="2:2" ht="56.25">
      <c r="B442" s="20" t="s">
        <v>3365</v>
      </c>
    </row>
    <row r="443" spans="2:2" ht="18.75">
      <c r="B443" s="19"/>
    </row>
    <row r="444" spans="2:2" ht="18.75">
      <c r="B444" s="16" t="s">
        <v>2961</v>
      </c>
    </row>
    <row r="445" spans="2:2" ht="18.75">
      <c r="B445" s="16" t="s">
        <v>2962</v>
      </c>
    </row>
    <row r="446" spans="2:2" ht="18.75">
      <c r="B446" s="16" t="s">
        <v>2963</v>
      </c>
    </row>
    <row r="447" spans="2:2" ht="18.75">
      <c r="B447" s="16" t="s">
        <v>3366</v>
      </c>
    </row>
    <row r="448" spans="2:2" ht="18.75">
      <c r="B448" s="16"/>
    </row>
    <row r="449" spans="2:2" ht="18.75">
      <c r="B449" s="16" t="s">
        <v>2964</v>
      </c>
    </row>
    <row r="450" spans="2:2" ht="18.75">
      <c r="B450" s="16" t="s">
        <v>2965</v>
      </c>
    </row>
    <row r="451" spans="2:2" ht="18.75">
      <c r="B451" s="16" t="s">
        <v>2966</v>
      </c>
    </row>
    <row r="452" spans="2:2" ht="18.75">
      <c r="B452" s="16" t="s">
        <v>2967</v>
      </c>
    </row>
    <row r="453" spans="2:2" ht="18.75">
      <c r="B453" s="16" t="s">
        <v>2968</v>
      </c>
    </row>
    <row r="454" spans="2:2" ht="18.75">
      <c r="B454" s="16" t="s">
        <v>2969</v>
      </c>
    </row>
    <row r="455" spans="2:2" ht="18.75">
      <c r="B455" s="20"/>
    </row>
    <row r="456" spans="2:2" ht="56.25">
      <c r="B456" s="20" t="s">
        <v>2970</v>
      </c>
    </row>
    <row r="457" spans="2:2" ht="18.75">
      <c r="B457" s="19"/>
    </row>
    <row r="458" spans="2:2" ht="18.75">
      <c r="B458" s="16" t="s">
        <v>2971</v>
      </c>
    </row>
    <row r="459" spans="2:2" ht="18.75">
      <c r="B459" s="19"/>
    </row>
    <row r="460" spans="2:2" ht="75">
      <c r="B460" s="20" t="s">
        <v>2972</v>
      </c>
    </row>
    <row r="461" spans="2:2" ht="18.75">
      <c r="B461" s="20" t="s">
        <v>2973</v>
      </c>
    </row>
    <row r="462" spans="2:2" ht="18.75">
      <c r="B462" s="20" t="s">
        <v>2974</v>
      </c>
    </row>
    <row r="463" spans="2:2" ht="18.75">
      <c r="B463" s="20" t="s">
        <v>2975</v>
      </c>
    </row>
    <row r="464" spans="2:2" ht="75">
      <c r="B464" s="20" t="s">
        <v>2976</v>
      </c>
    </row>
    <row r="465" spans="2:2" ht="75">
      <c r="B465" s="20" t="s">
        <v>2977</v>
      </c>
    </row>
    <row r="466" spans="2:2" ht="75">
      <c r="B466" s="20" t="s">
        <v>2978</v>
      </c>
    </row>
    <row r="467" spans="2:2" ht="75">
      <c r="B467" s="20" t="s">
        <v>2979</v>
      </c>
    </row>
    <row r="468" spans="2:2" ht="56.25">
      <c r="B468" s="20" t="s">
        <v>2980</v>
      </c>
    </row>
    <row r="469" spans="2:2" ht="18.75">
      <c r="B469" s="19"/>
    </row>
    <row r="470" spans="2:2" ht="18.75">
      <c r="B470" s="16" t="s">
        <v>2981</v>
      </c>
    </row>
    <row r="471" spans="2:2" ht="18.75">
      <c r="B471" s="16" t="s">
        <v>2982</v>
      </c>
    </row>
    <row r="472" spans="2:2" ht="18.75">
      <c r="B472" s="16" t="s">
        <v>2983</v>
      </c>
    </row>
    <row r="473" spans="2:2" ht="18.75">
      <c r="B473" s="19"/>
    </row>
    <row r="474" spans="2:2" ht="37.5">
      <c r="B474" s="21" t="s">
        <v>2984</v>
      </c>
    </row>
    <row r="475" spans="2:2" ht="37.5">
      <c r="B475" s="20" t="s">
        <v>2985</v>
      </c>
    </row>
    <row r="476" spans="2:2" ht="18.75">
      <c r="B476" s="20"/>
    </row>
    <row r="477" spans="2:2" ht="18.75">
      <c r="B477" s="16" t="s">
        <v>2986</v>
      </c>
    </row>
    <row r="478" spans="2:2" ht="18.75">
      <c r="B478" s="19"/>
    </row>
    <row r="479" spans="2:2" ht="56.25">
      <c r="B479" s="20" t="s">
        <v>2987</v>
      </c>
    </row>
    <row r="480" spans="2:2" ht="18.75">
      <c r="B480" s="20" t="s">
        <v>3367</v>
      </c>
    </row>
    <row r="481" spans="2:2" ht="75">
      <c r="B481" s="20" t="s">
        <v>2988</v>
      </c>
    </row>
    <row r="482" spans="2:2" ht="131.25">
      <c r="B482" s="20" t="s">
        <v>2989</v>
      </c>
    </row>
    <row r="483" spans="2:2" ht="18.75">
      <c r="B483" s="20" t="s">
        <v>2990</v>
      </c>
    </row>
    <row r="484" spans="2:2" ht="37.5">
      <c r="B484" s="20" t="s">
        <v>2991</v>
      </c>
    </row>
    <row r="485" spans="2:2" ht="75">
      <c r="B485" s="20" t="s">
        <v>2992</v>
      </c>
    </row>
    <row r="486" spans="2:2" ht="37.5">
      <c r="B486" s="20" t="s">
        <v>2993</v>
      </c>
    </row>
    <row r="487" spans="2:2" ht="75">
      <c r="B487" s="20" t="s">
        <v>2994</v>
      </c>
    </row>
    <row r="488" spans="2:2" ht="18.75">
      <c r="B488" s="19"/>
    </row>
    <row r="489" spans="2:2" ht="18.75">
      <c r="B489" s="16" t="s">
        <v>2995</v>
      </c>
    </row>
    <row r="490" spans="2:2" ht="18.75">
      <c r="B490" s="19"/>
    </row>
    <row r="491" spans="2:2" ht="93.75">
      <c r="B491" s="20" t="s">
        <v>2996</v>
      </c>
    </row>
    <row r="492" spans="2:2" ht="75">
      <c r="B492" s="20" t="s">
        <v>2997</v>
      </c>
    </row>
    <row r="493" spans="2:2" ht="37.5">
      <c r="B493" s="20" t="s">
        <v>3368</v>
      </c>
    </row>
    <row r="494" spans="2:2" ht="18.75">
      <c r="B494" s="188"/>
    </row>
    <row r="495" spans="2:2" ht="18.75">
      <c r="B495" s="16" t="s">
        <v>2998</v>
      </c>
    </row>
    <row r="496" spans="2:2" ht="37.5">
      <c r="B496" s="16" t="s">
        <v>2999</v>
      </c>
    </row>
    <row r="497" spans="2:2" ht="18.75">
      <c r="B497" s="19"/>
    </row>
    <row r="498" spans="2:2" ht="18.75">
      <c r="B498" s="20" t="s">
        <v>3369</v>
      </c>
    </row>
    <row r="499" spans="2:2" ht="18.75">
      <c r="B499" s="20"/>
    </row>
    <row r="500" spans="2:2" ht="18.75">
      <c r="B500" s="16" t="s">
        <v>3000</v>
      </c>
    </row>
    <row r="501" spans="2:2" ht="18.75">
      <c r="B501" s="19"/>
    </row>
    <row r="502" spans="2:2" ht="18.75">
      <c r="B502" s="21" t="s">
        <v>3001</v>
      </c>
    </row>
    <row r="503" spans="2:2" ht="93.75">
      <c r="B503" s="21" t="s">
        <v>3002</v>
      </c>
    </row>
    <row r="504" spans="2:2" ht="18.75">
      <c r="B504" s="21" t="s">
        <v>3003</v>
      </c>
    </row>
    <row r="505" spans="2:2" ht="45">
      <c r="B505" s="24" t="s">
        <v>3004</v>
      </c>
    </row>
    <row r="506" spans="2:2" ht="18.75">
      <c r="B506" s="21" t="s">
        <v>3005</v>
      </c>
    </row>
    <row r="507" spans="2:2" ht="37.5">
      <c r="B507" s="21" t="s">
        <v>3006</v>
      </c>
    </row>
    <row r="508" spans="2:2" ht="37.5">
      <c r="B508" s="21" t="s">
        <v>3007</v>
      </c>
    </row>
    <row r="509" spans="2:2" ht="37.5">
      <c r="B509" s="21" t="s">
        <v>3008</v>
      </c>
    </row>
    <row r="510" spans="2:2" ht="56.25">
      <c r="B510" s="21" t="s">
        <v>3009</v>
      </c>
    </row>
    <row r="512" spans="2:2" ht="18.75">
      <c r="B512" s="65" t="s">
        <v>3010</v>
      </c>
    </row>
    <row r="514" spans="2:2" ht="93.75">
      <c r="B514" s="65" t="s">
        <v>3011</v>
      </c>
    </row>
    <row r="516" spans="2:2" ht="56.25">
      <c r="B516" s="65" t="s">
        <v>3012</v>
      </c>
    </row>
    <row r="518" spans="2:2" ht="93.75">
      <c r="B518" s="65" t="s">
        <v>3013</v>
      </c>
    </row>
    <row r="520" spans="2:2" ht="75">
      <c r="B520" s="65" t="s">
        <v>3014</v>
      </c>
    </row>
    <row r="522" spans="2:2" ht="150">
      <c r="B522" s="65" t="s">
        <v>3015</v>
      </c>
    </row>
    <row r="524" spans="2:2" ht="45">
      <c r="B524" s="24" t="s">
        <v>3016</v>
      </c>
    </row>
    <row r="526" spans="2:2" ht="56.25">
      <c r="B526" s="65" t="s">
        <v>3017</v>
      </c>
    </row>
    <row r="528" spans="2:2" ht="18.75">
      <c r="B528" s="21"/>
    </row>
    <row r="529" spans="2:2" ht="18.75">
      <c r="B529" s="16" t="s">
        <v>3018</v>
      </c>
    </row>
    <row r="530" spans="2:2" ht="18.75">
      <c r="B530" s="16" t="s">
        <v>3019</v>
      </c>
    </row>
    <row r="531" spans="2:2" ht="18.75">
      <c r="B531" s="16"/>
    </row>
    <row r="532" spans="2:2" ht="56.25">
      <c r="B532" s="21" t="s">
        <v>3370</v>
      </c>
    </row>
    <row r="533" spans="2:2" ht="18.75">
      <c r="B533" s="20"/>
    </row>
    <row r="534" spans="2:2" ht="18.75">
      <c r="B534" s="20"/>
    </row>
    <row r="535" spans="2:2" ht="18.75">
      <c r="B535" s="16" t="s">
        <v>3020</v>
      </c>
    </row>
    <row r="536" spans="2:2" ht="18.75">
      <c r="B536" s="16"/>
    </row>
    <row r="537" spans="2:2" ht="56.25">
      <c r="B537" s="20" t="s">
        <v>3021</v>
      </c>
    </row>
    <row r="538" spans="2:2" ht="18.75">
      <c r="B538" s="19"/>
    </row>
    <row r="539" spans="2:2" ht="18.75">
      <c r="B539" s="16" t="s">
        <v>3022</v>
      </c>
    </row>
    <row r="540" spans="2:2" ht="18.75">
      <c r="B540" s="16" t="s">
        <v>3023</v>
      </c>
    </row>
    <row r="541" spans="2:2" ht="18.75">
      <c r="B541" s="19"/>
    </row>
    <row r="542" spans="2:2" ht="37.5">
      <c r="B542" s="20" t="s">
        <v>3371</v>
      </c>
    </row>
    <row r="543" spans="2:2" ht="18.75">
      <c r="B543" s="20"/>
    </row>
    <row r="544" spans="2:2" ht="18.75">
      <c r="B544" s="16" t="s">
        <v>3024</v>
      </c>
    </row>
    <row r="545" spans="2:2" ht="18.75">
      <c r="B545" s="16" t="s">
        <v>3025</v>
      </c>
    </row>
    <row r="546" spans="2:2" ht="18.75">
      <c r="B546" s="19"/>
    </row>
    <row r="547" spans="2:2" ht="56.25">
      <c r="B547" s="20" t="s">
        <v>3372</v>
      </c>
    </row>
    <row r="548" spans="2:2" ht="18.75">
      <c r="B548" s="20"/>
    </row>
    <row r="549" spans="2:2" ht="18.75">
      <c r="B549" s="20"/>
    </row>
    <row r="550" spans="2:2" ht="18.75">
      <c r="B550" s="20"/>
    </row>
    <row r="551" spans="2:2" ht="18.75">
      <c r="B551" s="21" t="s">
        <v>3026</v>
      </c>
    </row>
    <row r="552" spans="2:2" ht="18.75">
      <c r="B552" s="21" t="s">
        <v>3027</v>
      </c>
    </row>
    <row r="553" spans="2:2" ht="18.75">
      <c r="B553" s="18" t="s">
        <v>3028</v>
      </c>
    </row>
    <row r="554" spans="2:2">
      <c r="B554" s="4" t="s">
        <v>6699</v>
      </c>
    </row>
  </sheetData>
  <phoneticPr fontId="119" type="noConversion"/>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1" tint="0.249977111117893"/>
  </sheetPr>
  <dimension ref="B1:W2022"/>
  <sheetViews>
    <sheetView workbookViewId="0">
      <selection activeCell="B1" sqref="B1"/>
    </sheetView>
  </sheetViews>
  <sheetFormatPr defaultRowHeight="15"/>
  <cols>
    <col min="2" max="2" width="128" customWidth="1"/>
  </cols>
  <sheetData>
    <row r="1" spans="2:23">
      <c r="B1" s="4" t="s">
        <v>6699</v>
      </c>
    </row>
    <row r="2" spans="2:23" ht="17.25" customHeight="1">
      <c r="B2" s="254" t="s">
        <v>1664</v>
      </c>
    </row>
    <row r="3" spans="2:23" ht="18.75" hidden="1">
      <c r="B3" s="57"/>
      <c r="C3" s="46"/>
      <c r="D3" s="46"/>
      <c r="E3" s="46"/>
      <c r="F3" s="46"/>
      <c r="G3" s="46"/>
      <c r="H3" s="46"/>
      <c r="I3" s="46"/>
      <c r="J3" s="46"/>
      <c r="K3" s="1"/>
      <c r="L3" s="1"/>
      <c r="M3" s="1"/>
      <c r="N3" s="1"/>
      <c r="O3" s="1"/>
      <c r="P3" s="1"/>
      <c r="Q3" s="1"/>
      <c r="R3" s="1"/>
      <c r="S3" s="1"/>
      <c r="T3" s="1"/>
      <c r="U3" s="1"/>
      <c r="V3" s="1"/>
      <c r="W3" s="1"/>
    </row>
    <row r="4" spans="2:23" hidden="1">
      <c r="B4" s="1"/>
      <c r="C4" s="46"/>
      <c r="D4" s="46"/>
      <c r="E4" s="46"/>
      <c r="F4" s="46"/>
      <c r="G4" s="46"/>
      <c r="H4" s="46"/>
      <c r="I4" s="46"/>
      <c r="J4" s="46"/>
      <c r="K4" s="1"/>
      <c r="L4" s="1"/>
      <c r="M4" s="1"/>
      <c r="N4" s="1"/>
      <c r="O4" s="1"/>
      <c r="P4" s="1"/>
      <c r="Q4" s="1"/>
      <c r="R4" s="1"/>
      <c r="S4" s="1"/>
      <c r="T4" s="1"/>
      <c r="U4" s="1"/>
      <c r="V4" s="1"/>
      <c r="W4" s="1"/>
    </row>
    <row r="5" spans="2:23" ht="18.75" hidden="1">
      <c r="B5" s="17"/>
      <c r="C5" s="46"/>
      <c r="D5" s="46"/>
      <c r="E5" s="46"/>
      <c r="F5" s="46"/>
      <c r="G5" s="46"/>
      <c r="H5" s="46"/>
      <c r="I5" s="46"/>
      <c r="J5" s="46"/>
      <c r="K5" s="1"/>
      <c r="L5" s="1"/>
      <c r="M5" s="1"/>
      <c r="N5" s="1"/>
      <c r="O5" s="18" t="s">
        <v>6769</v>
      </c>
      <c r="P5" s="1"/>
      <c r="Q5" s="1"/>
      <c r="R5" s="1"/>
      <c r="S5" s="1"/>
      <c r="T5" s="1"/>
      <c r="U5" s="1"/>
      <c r="V5" s="1"/>
      <c r="W5" s="1"/>
    </row>
    <row r="6" spans="2:23" ht="18.75" hidden="1">
      <c r="B6" s="57"/>
      <c r="C6" s="46"/>
      <c r="D6" s="46"/>
      <c r="E6" s="46"/>
      <c r="F6" s="46"/>
      <c r="G6" s="46"/>
      <c r="H6" s="46"/>
      <c r="I6" s="46"/>
      <c r="J6" s="46"/>
      <c r="K6" s="1"/>
      <c r="L6" s="1"/>
      <c r="M6" s="1"/>
      <c r="N6" s="1"/>
      <c r="O6" s="1"/>
      <c r="P6" s="1"/>
      <c r="Q6" s="1"/>
      <c r="R6" s="1"/>
      <c r="S6" s="1"/>
      <c r="T6" s="1"/>
      <c r="U6" s="1"/>
      <c r="V6" s="1"/>
      <c r="W6" s="1"/>
    </row>
    <row r="7" spans="2:23" ht="18.75" hidden="1">
      <c r="B7" s="22"/>
      <c r="C7" s="46"/>
      <c r="D7" s="46"/>
      <c r="E7" s="46"/>
      <c r="F7" s="46"/>
      <c r="G7" s="46"/>
      <c r="H7" s="46"/>
      <c r="I7" s="46"/>
      <c r="J7" s="46"/>
      <c r="K7" s="1"/>
      <c r="L7" s="1"/>
      <c r="M7" s="1"/>
      <c r="N7" s="1"/>
      <c r="O7" s="1"/>
      <c r="P7" s="1"/>
      <c r="Q7" s="1"/>
      <c r="R7" s="1"/>
      <c r="S7" s="1"/>
      <c r="T7" s="1"/>
      <c r="U7" s="1"/>
      <c r="V7" s="1"/>
      <c r="W7" s="1"/>
    </row>
    <row r="8" spans="2:23" ht="18.75" hidden="1">
      <c r="B8" s="17"/>
      <c r="C8" s="46"/>
      <c r="D8" s="46"/>
      <c r="E8" s="46"/>
      <c r="F8" s="46"/>
      <c r="G8" s="46"/>
      <c r="H8" s="46"/>
      <c r="I8" s="46"/>
      <c r="J8" s="46"/>
      <c r="K8" s="1"/>
      <c r="L8" s="1"/>
      <c r="M8" s="1"/>
      <c r="N8" s="1"/>
      <c r="O8" s="1"/>
      <c r="P8" s="1"/>
      <c r="Q8" s="1"/>
      <c r="R8" s="1"/>
      <c r="S8" s="1"/>
      <c r="T8" s="1"/>
      <c r="U8" s="1"/>
      <c r="V8" s="1"/>
      <c r="W8" s="1"/>
    </row>
    <row r="9" spans="2:23" ht="18.75" hidden="1">
      <c r="B9" s="17"/>
      <c r="C9" s="46"/>
      <c r="D9" s="46"/>
      <c r="E9" s="46"/>
      <c r="F9" s="46"/>
      <c r="G9" s="46"/>
      <c r="H9" s="46"/>
      <c r="I9" s="46"/>
      <c r="J9" s="46"/>
      <c r="K9" s="1"/>
      <c r="L9" s="1"/>
      <c r="M9" s="1"/>
      <c r="N9" s="1"/>
      <c r="O9" s="1"/>
      <c r="P9" s="1"/>
      <c r="Q9" s="1"/>
      <c r="R9" s="1"/>
      <c r="S9" s="1"/>
      <c r="T9" s="1"/>
      <c r="U9" s="1"/>
      <c r="V9" s="1"/>
      <c r="W9" s="1"/>
    </row>
    <row r="10" spans="2:23" ht="18.75" hidden="1">
      <c r="B10" s="21"/>
      <c r="C10" s="46"/>
      <c r="D10" s="46"/>
      <c r="E10" s="46"/>
      <c r="F10" s="46"/>
      <c r="G10" s="46"/>
      <c r="H10" s="46"/>
      <c r="I10" s="46"/>
      <c r="J10" s="46"/>
      <c r="K10" s="1"/>
      <c r="L10" s="1"/>
      <c r="M10" s="1"/>
      <c r="N10" s="1"/>
      <c r="O10" s="1"/>
      <c r="P10" s="1"/>
      <c r="Q10" s="1"/>
      <c r="R10" s="1"/>
      <c r="S10" s="1"/>
      <c r="T10" s="1"/>
      <c r="U10" s="1"/>
      <c r="V10" s="1"/>
      <c r="W10" s="1"/>
    </row>
    <row r="11" spans="2:23" hidden="1">
      <c r="B11" s="248"/>
      <c r="C11" s="46"/>
      <c r="D11" s="46"/>
      <c r="E11" s="46"/>
      <c r="F11" s="46"/>
      <c r="G11" s="46"/>
      <c r="H11" s="46"/>
      <c r="I11" s="46"/>
      <c r="J11" s="46"/>
      <c r="K11" s="1"/>
      <c r="L11" s="1"/>
      <c r="M11" s="1"/>
      <c r="N11" s="1"/>
      <c r="O11" s="1"/>
      <c r="P11" s="1"/>
      <c r="Q11" s="1"/>
      <c r="R11" s="1"/>
      <c r="S11" s="1"/>
      <c r="T11" s="1"/>
      <c r="U11" s="1"/>
      <c r="V11" s="1"/>
      <c r="W11" s="1"/>
    </row>
    <row r="12" spans="2:23" ht="18.75" hidden="1">
      <c r="B12" s="64"/>
      <c r="C12" s="46"/>
      <c r="D12" s="46"/>
      <c r="E12" s="46"/>
      <c r="F12" s="46"/>
      <c r="G12" s="46"/>
      <c r="H12" s="46"/>
      <c r="I12" s="46"/>
      <c r="J12" s="46"/>
      <c r="K12" s="1"/>
      <c r="L12" s="1"/>
      <c r="M12" s="1"/>
      <c r="N12" s="1"/>
      <c r="O12" s="1"/>
      <c r="P12" s="1"/>
      <c r="Q12" s="1"/>
      <c r="R12" s="1"/>
      <c r="S12" s="1"/>
      <c r="T12" s="1"/>
      <c r="U12" s="1"/>
      <c r="V12" s="1"/>
      <c r="W12" s="1"/>
    </row>
    <row r="13" spans="2:23" ht="18.75" hidden="1">
      <c r="B13" s="64" t="s">
        <v>6864</v>
      </c>
      <c r="C13" s="46"/>
      <c r="D13" s="46"/>
      <c r="E13" s="46"/>
      <c r="F13" s="46"/>
      <c r="G13" s="46"/>
      <c r="H13" s="46"/>
      <c r="I13" s="46"/>
      <c r="J13" s="46"/>
    </row>
    <row r="14" spans="2:23" ht="18.75">
      <c r="B14" s="64" t="s">
        <v>1670</v>
      </c>
      <c r="C14" s="46"/>
      <c r="D14" s="46"/>
      <c r="E14" s="46"/>
      <c r="F14" s="46"/>
      <c r="G14" s="46"/>
      <c r="H14" s="46"/>
      <c r="I14" s="46"/>
      <c r="J14" s="46"/>
    </row>
    <row r="15" spans="2:23" ht="18.75">
      <c r="B15" s="64" t="s">
        <v>6864</v>
      </c>
      <c r="C15" s="46"/>
      <c r="D15" s="46"/>
      <c r="E15" s="46"/>
      <c r="F15" s="46"/>
      <c r="G15" s="46"/>
      <c r="H15" s="46"/>
      <c r="I15" s="46"/>
      <c r="J15" s="46"/>
    </row>
    <row r="16" spans="2:23" ht="18.75">
      <c r="B16" s="16" t="s">
        <v>1665</v>
      </c>
      <c r="C16" s="46"/>
      <c r="D16" s="46"/>
      <c r="E16" s="46"/>
      <c r="F16" s="46"/>
      <c r="G16" s="46"/>
      <c r="H16" s="46"/>
      <c r="I16" s="46"/>
      <c r="J16" s="37"/>
    </row>
    <row r="17" spans="2:2" ht="18.75">
      <c r="B17" s="16" t="s">
        <v>1666</v>
      </c>
    </row>
    <row r="18" spans="2:2" ht="18.75">
      <c r="B18" s="16" t="s">
        <v>1667</v>
      </c>
    </row>
    <row r="19" spans="2:2" ht="18.75">
      <c r="B19" s="16" t="s">
        <v>1668</v>
      </c>
    </row>
    <row r="20" spans="2:2" ht="18.75">
      <c r="B20" s="16" t="s">
        <v>1669</v>
      </c>
    </row>
    <row r="21" spans="2:2" ht="18.75">
      <c r="B21" s="64"/>
    </row>
    <row r="22" spans="2:2" ht="18.75">
      <c r="B22" s="64" t="s">
        <v>6864</v>
      </c>
    </row>
    <row r="23" spans="2:2" ht="18.75">
      <c r="B23" s="64" t="s">
        <v>1671</v>
      </c>
    </row>
    <row r="24" spans="2:2" ht="18.75">
      <c r="B24" s="64" t="s">
        <v>1672</v>
      </c>
    </row>
    <row r="25" spans="2:2" ht="18.75">
      <c r="B25" s="64" t="s">
        <v>1673</v>
      </c>
    </row>
    <row r="26" spans="2:2" ht="18.75">
      <c r="B26" s="64" t="s">
        <v>1674</v>
      </c>
    </row>
    <row r="27" spans="2:2" ht="18.75">
      <c r="B27" s="64" t="s">
        <v>1675</v>
      </c>
    </row>
    <row r="28" spans="2:2" ht="18.75">
      <c r="B28" s="64" t="s">
        <v>1676</v>
      </c>
    </row>
    <row r="29" spans="2:2" ht="18.75">
      <c r="B29" s="64" t="s">
        <v>1677</v>
      </c>
    </row>
    <row r="30" spans="2:2" ht="18.75">
      <c r="B30" s="64" t="s">
        <v>1678</v>
      </c>
    </row>
    <row r="31" spans="2:2" ht="18.75">
      <c r="B31" s="64" t="s">
        <v>1679</v>
      </c>
    </row>
    <row r="32" spans="2:2" ht="18.75">
      <c r="B32" s="18" t="s">
        <v>1680</v>
      </c>
    </row>
    <row r="33" spans="2:2" ht="18.75">
      <c r="B33" s="18" t="s">
        <v>1681</v>
      </c>
    </row>
    <row r="34" spans="2:2" ht="18.75">
      <c r="B34" s="18" t="s">
        <v>1682</v>
      </c>
    </row>
    <row r="35" spans="2:2" ht="18.75">
      <c r="B35" s="18" t="s">
        <v>1683</v>
      </c>
    </row>
    <row r="36" spans="2:2" ht="18.75">
      <c r="B36" s="21" t="s">
        <v>1684</v>
      </c>
    </row>
    <row r="37" spans="2:2" ht="18.75">
      <c r="B37" s="21" t="s">
        <v>1685</v>
      </c>
    </row>
    <row r="38" spans="2:2" ht="18.75">
      <c r="B38" s="64" t="s">
        <v>1686</v>
      </c>
    </row>
    <row r="39" spans="2:2" ht="18.75">
      <c r="B39" s="64" t="s">
        <v>1687</v>
      </c>
    </row>
    <row r="40" spans="2:2" ht="18.75">
      <c r="B40" s="21" t="s">
        <v>1688</v>
      </c>
    </row>
    <row r="41" spans="2:2" ht="18.75">
      <c r="B41" s="21" t="s">
        <v>1689</v>
      </c>
    </row>
    <row r="42" spans="2:2" ht="18.75">
      <c r="B42" s="21"/>
    </row>
    <row r="43" spans="2:2" ht="18.75">
      <c r="B43" s="21"/>
    </row>
    <row r="44" spans="2:2" ht="18.75">
      <c r="B44" s="21"/>
    </row>
    <row r="45" spans="2:2" ht="18.75">
      <c r="B45" s="21" t="s">
        <v>3026</v>
      </c>
    </row>
    <row r="46" spans="2:2" ht="18.75">
      <c r="B46" s="21" t="s">
        <v>1987</v>
      </c>
    </row>
    <row r="47" spans="2:2" ht="18.75">
      <c r="B47" s="21" t="s">
        <v>1690</v>
      </c>
    </row>
    <row r="48" spans="2:2" ht="0.75" customHeight="1">
      <c r="B48" s="21"/>
    </row>
    <row r="49" spans="2:2" ht="18.75" hidden="1">
      <c r="B49" s="21"/>
    </row>
    <row r="50" spans="2:2" ht="18.75" hidden="1">
      <c r="B50" s="21"/>
    </row>
    <row r="51" spans="2:2" ht="18.75" hidden="1">
      <c r="B51" s="20"/>
    </row>
    <row r="52" spans="2:2" ht="18.75" hidden="1">
      <c r="B52" s="21"/>
    </row>
    <row r="53" spans="2:2" ht="18.75" hidden="1">
      <c r="B53" s="21"/>
    </row>
    <row r="54" spans="2:2" ht="18.75" hidden="1">
      <c r="B54" s="21"/>
    </row>
    <row r="55" spans="2:2" ht="18.75" hidden="1">
      <c r="B55" s="21"/>
    </row>
    <row r="56" spans="2:2" ht="18.75" hidden="1">
      <c r="B56" s="21"/>
    </row>
    <row r="57" spans="2:2" ht="18.75" hidden="1">
      <c r="B57" s="21"/>
    </row>
    <row r="58" spans="2:2" ht="18.75" hidden="1">
      <c r="B58" s="21"/>
    </row>
    <row r="59" spans="2:2" ht="18.75" hidden="1">
      <c r="B59" s="21"/>
    </row>
    <row r="60" spans="2:2" ht="18.75" hidden="1">
      <c r="B60" s="21"/>
    </row>
    <row r="61" spans="2:2" ht="18.75" hidden="1">
      <c r="B61" s="21"/>
    </row>
    <row r="62" spans="2:2" ht="18.75" hidden="1">
      <c r="B62" s="21"/>
    </row>
    <row r="63" spans="2:2" hidden="1">
      <c r="B63" s="24"/>
    </row>
    <row r="64" spans="2:2" hidden="1">
      <c r="B64" s="24"/>
    </row>
    <row r="65" spans="2:2" ht="18.75" hidden="1">
      <c r="B65" s="20"/>
    </row>
    <row r="66" spans="2:2" ht="18.75" hidden="1">
      <c r="B66" s="21"/>
    </row>
    <row r="67" spans="2:2" ht="18.75" hidden="1">
      <c r="B67" s="21"/>
    </row>
    <row r="68" spans="2:2" ht="18.75" hidden="1">
      <c r="B68" s="21"/>
    </row>
    <row r="69" spans="2:2" ht="18.75" hidden="1">
      <c r="B69" s="21"/>
    </row>
    <row r="70" spans="2:2" ht="18.75" hidden="1">
      <c r="B70" s="21"/>
    </row>
    <row r="71" spans="2:2" ht="18.75" hidden="1">
      <c r="B71" s="21"/>
    </row>
    <row r="72" spans="2:2" ht="15.75" hidden="1" customHeight="1">
      <c r="B72" s="21"/>
    </row>
    <row r="73" spans="2:2" ht="18.75" hidden="1">
      <c r="B73" s="21"/>
    </row>
    <row r="74" spans="2:2" ht="18.75" hidden="1">
      <c r="B74" s="21"/>
    </row>
    <row r="75" spans="2:2" ht="18.75" hidden="1">
      <c r="B75" s="21"/>
    </row>
    <row r="76" spans="2:2" hidden="1">
      <c r="B76" s="24"/>
    </row>
    <row r="77" spans="2:2" ht="18.75" hidden="1">
      <c r="B77" s="20"/>
    </row>
    <row r="78" spans="2:2" ht="18.75" hidden="1">
      <c r="B78" s="21"/>
    </row>
    <row r="79" spans="2:2" ht="18.75" hidden="1">
      <c r="B79" s="21"/>
    </row>
    <row r="80" spans="2:2" ht="18.75" hidden="1">
      <c r="B80" s="21"/>
    </row>
    <row r="81" spans="2:2" ht="18.75" hidden="1">
      <c r="B81" s="21"/>
    </row>
    <row r="82" spans="2:2" ht="18.75" hidden="1">
      <c r="B82" s="21"/>
    </row>
    <row r="83" spans="2:2" ht="18.75" hidden="1">
      <c r="B83" s="21"/>
    </row>
    <row r="84" spans="2:2" ht="18.75" hidden="1">
      <c r="B84" s="21"/>
    </row>
    <row r="85" spans="2:2" ht="18.75" hidden="1">
      <c r="B85" s="21"/>
    </row>
    <row r="86" spans="2:2" ht="18.75" hidden="1">
      <c r="B86" s="21"/>
    </row>
    <row r="87" spans="2:2" ht="18.75" hidden="1">
      <c r="B87" s="21"/>
    </row>
    <row r="88" spans="2:2" ht="18.75" hidden="1">
      <c r="B88" s="21"/>
    </row>
    <row r="89" spans="2:2" ht="18.75" hidden="1">
      <c r="B89" s="21"/>
    </row>
    <row r="90" spans="2:2" ht="18.75" hidden="1">
      <c r="B90" s="21"/>
    </row>
    <row r="91" spans="2:2" ht="18.75" hidden="1">
      <c r="B91" s="21"/>
    </row>
    <row r="92" spans="2:2" ht="18.75" hidden="1">
      <c r="B92" s="21"/>
    </row>
    <row r="93" spans="2:2" ht="18.75" hidden="1">
      <c r="B93" s="21"/>
    </row>
    <row r="94" spans="2:2" ht="18.75" hidden="1">
      <c r="B94" s="21"/>
    </row>
    <row r="95" spans="2:2" ht="18.75" hidden="1">
      <c r="B95" s="21"/>
    </row>
    <row r="96" spans="2:2" ht="18.75">
      <c r="B96" s="25" t="s">
        <v>1692</v>
      </c>
    </row>
    <row r="97" spans="2:2" ht="18.75">
      <c r="B97" s="25"/>
    </row>
    <row r="98" spans="2:2" ht="18.75">
      <c r="B98" s="25" t="s">
        <v>1693</v>
      </c>
    </row>
    <row r="99" spans="2:2" ht="18.75">
      <c r="B99" s="25" t="s">
        <v>6695</v>
      </c>
    </row>
    <row r="100" spans="2:2" ht="18.75">
      <c r="B100" s="25" t="s">
        <v>1987</v>
      </c>
    </row>
    <row r="101" spans="2:2" ht="18.75">
      <c r="B101" s="25" t="s">
        <v>1988</v>
      </c>
    </row>
    <row r="102" spans="2:2" ht="18.75">
      <c r="B102" s="25" t="s">
        <v>1694</v>
      </c>
    </row>
    <row r="103" spans="2:2" ht="18.75">
      <c r="B103" s="21"/>
    </row>
    <row r="104" spans="2:2" ht="18.75">
      <c r="B104" s="21"/>
    </row>
    <row r="105" spans="2:2" ht="18.75">
      <c r="B105" s="21" t="s">
        <v>6864</v>
      </c>
    </row>
    <row r="106" spans="2:2" ht="18.75">
      <c r="B106" s="16" t="s">
        <v>6853</v>
      </c>
    </row>
    <row r="107" spans="2:2" ht="18.75">
      <c r="B107" s="16" t="s">
        <v>1695</v>
      </c>
    </row>
    <row r="108" spans="2:2" ht="18.75">
      <c r="B108" s="16" t="s">
        <v>1696</v>
      </c>
    </row>
    <row r="109" spans="2:2" ht="18.75">
      <c r="B109" s="16" t="s">
        <v>1697</v>
      </c>
    </row>
    <row r="110" spans="2:2" ht="18.75">
      <c r="B110" s="16" t="s">
        <v>1698</v>
      </c>
    </row>
    <row r="111" spans="2:2" ht="18.75">
      <c r="B111" s="16" t="s">
        <v>1699</v>
      </c>
    </row>
    <row r="112" spans="2:2" ht="18.75">
      <c r="B112" s="21"/>
    </row>
    <row r="113" spans="2:2" ht="18.75">
      <c r="B113" s="64" t="s">
        <v>1700</v>
      </c>
    </row>
    <row r="114" spans="2:2" ht="18.75">
      <c r="B114" s="64"/>
    </row>
    <row r="115" spans="2:2" ht="18.75">
      <c r="B115" s="64" t="s">
        <v>1701</v>
      </c>
    </row>
    <row r="116" spans="2:2" ht="18.75">
      <c r="B116" s="64"/>
    </row>
    <row r="117" spans="2:2" ht="18.75">
      <c r="B117" s="64" t="s">
        <v>1702</v>
      </c>
    </row>
    <row r="118" spans="2:2" ht="18.75">
      <c r="B118" s="64" t="s">
        <v>1703</v>
      </c>
    </row>
    <row r="119" spans="2:2" ht="18.75">
      <c r="B119" s="64" t="s">
        <v>1704</v>
      </c>
    </row>
    <row r="120" spans="2:2" ht="18.75">
      <c r="B120" s="64" t="s">
        <v>1705</v>
      </c>
    </row>
    <row r="121" spans="2:2" ht="18.75">
      <c r="B121" s="64" t="s">
        <v>1706</v>
      </c>
    </row>
    <row r="122" spans="2:2" ht="18.75">
      <c r="B122" s="64" t="s">
        <v>1707</v>
      </c>
    </row>
    <row r="123" spans="2:2" ht="18.75">
      <c r="B123" s="64" t="s">
        <v>1708</v>
      </c>
    </row>
    <row r="124" spans="2:2" ht="18.75">
      <c r="B124" s="64" t="s">
        <v>1709</v>
      </c>
    </row>
    <row r="125" spans="2:2" ht="18.75">
      <c r="B125" s="64" t="s">
        <v>1710</v>
      </c>
    </row>
    <row r="126" spans="2:2" ht="18.75">
      <c r="B126" s="64" t="s">
        <v>1711</v>
      </c>
    </row>
    <row r="127" spans="2:2" ht="18.75">
      <c r="B127" s="64"/>
    </row>
    <row r="128" spans="2:2" ht="18.75">
      <c r="B128" s="64" t="s">
        <v>1712</v>
      </c>
    </row>
    <row r="129" spans="2:2" ht="18.75">
      <c r="B129" s="64"/>
    </row>
    <row r="130" spans="2:2" ht="18.75">
      <c r="B130" s="64" t="s">
        <v>1713</v>
      </c>
    </row>
    <row r="131" spans="2:2" ht="18.75">
      <c r="B131" s="64" t="s">
        <v>1714</v>
      </c>
    </row>
    <row r="132" spans="2:2" ht="18.75">
      <c r="B132" s="64" t="s">
        <v>1715</v>
      </c>
    </row>
    <row r="133" spans="2:2" ht="18.75">
      <c r="B133" s="64" t="s">
        <v>1716</v>
      </c>
    </row>
    <row r="134" spans="2:2" ht="18.75">
      <c r="B134" s="64" t="s">
        <v>1717</v>
      </c>
    </row>
    <row r="135" spans="2:2" ht="18.75">
      <c r="B135" s="64" t="s">
        <v>1718</v>
      </c>
    </row>
    <row r="136" spans="2:2" ht="18.75">
      <c r="B136" s="64" t="s">
        <v>1719</v>
      </c>
    </row>
    <row r="137" spans="2:2" ht="18.75">
      <c r="B137" s="64" t="s">
        <v>1720</v>
      </c>
    </row>
    <row r="138" spans="2:2" ht="18.75">
      <c r="B138" s="64"/>
    </row>
    <row r="139" spans="2:2" ht="18.75">
      <c r="B139" s="64" t="s">
        <v>6864</v>
      </c>
    </row>
    <row r="140" spans="2:2" ht="18.75">
      <c r="B140" s="64">
        <v>2</v>
      </c>
    </row>
    <row r="141" spans="2:2" ht="18.75">
      <c r="B141" s="250" t="s">
        <v>1721</v>
      </c>
    </row>
    <row r="142" spans="2:2" ht="18.75">
      <c r="B142" s="116"/>
    </row>
    <row r="143" spans="2:2" ht="18.75">
      <c r="B143" s="64" t="s">
        <v>6851</v>
      </c>
    </row>
    <row r="144" spans="2:2" ht="18.75">
      <c r="B144" s="64"/>
    </row>
    <row r="145" spans="2:2" ht="18.75">
      <c r="B145" s="64" t="s">
        <v>1722</v>
      </c>
    </row>
    <row r="146" spans="2:2" ht="18.75">
      <c r="B146" s="64" t="s">
        <v>1723</v>
      </c>
    </row>
    <row r="147" spans="2:2" ht="18.75">
      <c r="B147" s="64" t="s">
        <v>1582</v>
      </c>
    </row>
    <row r="148" spans="2:2" ht="18.75">
      <c r="B148" s="64"/>
    </row>
    <row r="149" spans="2:2" ht="18.75">
      <c r="B149" s="64" t="s">
        <v>1724</v>
      </c>
    </row>
    <row r="150" spans="2:2" ht="18.75">
      <c r="B150" s="64" t="s">
        <v>1725</v>
      </c>
    </row>
    <row r="151" spans="2:2" ht="18.75">
      <c r="B151" s="64" t="s">
        <v>1726</v>
      </c>
    </row>
    <row r="152" spans="2:2" ht="18.75">
      <c r="B152" s="64" t="s">
        <v>1727</v>
      </c>
    </row>
    <row r="153" spans="2:2" ht="18.75">
      <c r="B153" s="64" t="s">
        <v>1728</v>
      </c>
    </row>
    <row r="154" spans="2:2" ht="18.75">
      <c r="B154" s="64" t="s">
        <v>1729</v>
      </c>
    </row>
    <row r="155" spans="2:2" ht="18.75">
      <c r="B155" s="64" t="s">
        <v>1730</v>
      </c>
    </row>
    <row r="156" spans="2:2" ht="18.75">
      <c r="B156" s="64" t="s">
        <v>1731</v>
      </c>
    </row>
    <row r="157" spans="2:2" ht="18.75">
      <c r="B157" s="64" t="s">
        <v>1732</v>
      </c>
    </row>
    <row r="158" spans="2:2" ht="18.75">
      <c r="B158" s="64" t="s">
        <v>1733</v>
      </c>
    </row>
    <row r="159" spans="2:2" ht="18.75">
      <c r="B159" s="64" t="s">
        <v>1734</v>
      </c>
    </row>
    <row r="160" spans="2:2" ht="18.75">
      <c r="B160" s="64" t="s">
        <v>1735</v>
      </c>
    </row>
    <row r="161" spans="2:2" ht="18.75">
      <c r="B161" s="64" t="s">
        <v>1736</v>
      </c>
    </row>
    <row r="162" spans="2:2" ht="18.75">
      <c r="B162" s="64" t="s">
        <v>1737</v>
      </c>
    </row>
    <row r="163" spans="2:2" ht="18.75">
      <c r="B163" s="64" t="s">
        <v>1731</v>
      </c>
    </row>
    <row r="164" spans="2:2" ht="18.75">
      <c r="B164" s="64" t="s">
        <v>1732</v>
      </c>
    </row>
    <row r="165" spans="2:2" ht="18.75">
      <c r="B165" s="64" t="s">
        <v>1733</v>
      </c>
    </row>
    <row r="166" spans="2:2" ht="18.75">
      <c r="B166" s="64" t="s">
        <v>1734</v>
      </c>
    </row>
    <row r="167" spans="2:2" ht="18.75">
      <c r="B167" s="64" t="s">
        <v>1738</v>
      </c>
    </row>
    <row r="168" spans="2:2" ht="18.75">
      <c r="B168" s="64" t="s">
        <v>1739</v>
      </c>
    </row>
    <row r="169" spans="2:2" ht="18.75">
      <c r="B169" s="64" t="s">
        <v>1740</v>
      </c>
    </row>
    <row r="170" spans="2:2" ht="18.75">
      <c r="B170" s="64" t="s">
        <v>1741</v>
      </c>
    </row>
    <row r="171" spans="2:2" ht="18.75">
      <c r="B171" s="64" t="s">
        <v>1742</v>
      </c>
    </row>
    <row r="172" spans="2:2" ht="18.75">
      <c r="B172" s="64" t="s">
        <v>1743</v>
      </c>
    </row>
    <row r="173" spans="2:2" ht="18.75">
      <c r="B173" s="64" t="s">
        <v>1744</v>
      </c>
    </row>
    <row r="174" spans="2:2" ht="18.75">
      <c r="B174" s="64" t="s">
        <v>1745</v>
      </c>
    </row>
    <row r="175" spans="2:2" ht="18.75">
      <c r="B175" s="64" t="s">
        <v>1746</v>
      </c>
    </row>
    <row r="176" spans="2:2" ht="18.75">
      <c r="B176" s="64" t="s">
        <v>1747</v>
      </c>
    </row>
    <row r="177" spans="2:2" ht="18.75">
      <c r="B177" s="250" t="s">
        <v>1748</v>
      </c>
    </row>
    <row r="178" spans="2:2" ht="18.75">
      <c r="B178" s="64" t="s">
        <v>1749</v>
      </c>
    </row>
    <row r="179" spans="2:2" ht="18.75">
      <c r="B179" s="64" t="s">
        <v>1750</v>
      </c>
    </row>
    <row r="180" spans="2:2" ht="18.75">
      <c r="B180" s="64" t="s">
        <v>1751</v>
      </c>
    </row>
    <row r="181" spans="2:2" ht="18.75">
      <c r="B181" s="64" t="s">
        <v>1752</v>
      </c>
    </row>
    <row r="182" spans="2:2" ht="18.75">
      <c r="B182" s="64" t="s">
        <v>1753</v>
      </c>
    </row>
    <row r="183" spans="2:2" ht="18.75">
      <c r="B183" s="64" t="s">
        <v>1754</v>
      </c>
    </row>
    <row r="184" spans="2:2" ht="18.75">
      <c r="B184" s="64" t="e">
        <f ca="1">- адрес электронной почты администрации муниципального образования</f>
        <v>#NAME?</v>
      </c>
    </row>
    <row r="185" spans="2:2" ht="18.75">
      <c r="B185" s="64" t="s">
        <v>1755</v>
      </c>
    </row>
    <row r="186" spans="2:2" ht="18.75">
      <c r="B186" s="64">
        <v>3</v>
      </c>
    </row>
    <row r="187" spans="2:2" ht="18.75">
      <c r="B187" s="64" t="e">
        <f ca="1">- адрес электронной почты отдела архитектуры и градостроительства</f>
        <v>#NAME?</v>
      </c>
    </row>
    <row r="188" spans="2:2" ht="18.75">
      <c r="B188" s="64" t="s">
        <v>1756</v>
      </c>
    </row>
    <row r="189" spans="2:2" ht="18.75">
      <c r="B189" s="64" t="s">
        <v>1757</v>
      </c>
    </row>
    <row r="190" spans="2:2" ht="18.75">
      <c r="B190" s="64" t="s">
        <v>1758</v>
      </c>
    </row>
    <row r="191" spans="2:2" ht="18.75">
      <c r="B191" s="64" t="s">
        <v>1759</v>
      </c>
    </row>
    <row r="192" spans="2:2" ht="18.75">
      <c r="B192" s="64" t="s">
        <v>1760</v>
      </c>
    </row>
    <row r="193" spans="2:2" ht="18.75">
      <c r="B193" s="64" t="s">
        <v>1761</v>
      </c>
    </row>
    <row r="194" spans="2:2" ht="18.75">
      <c r="B194" s="64" t="s">
        <v>1762</v>
      </c>
    </row>
    <row r="195" spans="2:2" ht="18.75">
      <c r="B195" s="64" t="s">
        <v>1763</v>
      </c>
    </row>
    <row r="196" spans="2:2" ht="18.75">
      <c r="B196" s="64" t="s">
        <v>1764</v>
      </c>
    </row>
    <row r="197" spans="2:2" ht="18.75">
      <c r="B197" s="64" t="s">
        <v>1765</v>
      </c>
    </row>
    <row r="198" spans="2:2" ht="18.75">
      <c r="B198" s="64" t="s">
        <v>1766</v>
      </c>
    </row>
    <row r="199" spans="2:2" ht="18.75">
      <c r="B199" s="64" t="s">
        <v>1767</v>
      </c>
    </row>
    <row r="200" spans="2:2" ht="18.75">
      <c r="B200" s="64" t="s">
        <v>1768</v>
      </c>
    </row>
    <row r="201" spans="2:2" ht="18.75">
      <c r="B201" s="64" t="s">
        <v>1747</v>
      </c>
    </row>
    <row r="202" spans="2:2" ht="18.75">
      <c r="B202" s="64" t="s">
        <v>1769</v>
      </c>
    </row>
    <row r="203" spans="2:2" ht="18.75">
      <c r="B203" s="64"/>
    </row>
    <row r="204" spans="2:2" ht="18.75">
      <c r="B204" s="64" t="s">
        <v>1770</v>
      </c>
    </row>
    <row r="205" spans="2:2" ht="18.75">
      <c r="B205" s="64" t="s">
        <v>1771</v>
      </c>
    </row>
    <row r="206" spans="2:2" ht="18.75">
      <c r="B206" s="64" t="s">
        <v>6864</v>
      </c>
    </row>
    <row r="207" spans="2:2" ht="18.75">
      <c r="B207" s="64" t="s">
        <v>1772</v>
      </c>
    </row>
    <row r="208" spans="2:2" ht="18.75">
      <c r="B208" s="64" t="s">
        <v>1773</v>
      </c>
    </row>
    <row r="209" spans="2:2" ht="18.75">
      <c r="B209" s="64" t="s">
        <v>1774</v>
      </c>
    </row>
    <row r="210" spans="2:2" ht="18.75">
      <c r="B210" s="64" t="s">
        <v>1775</v>
      </c>
    </row>
    <row r="211" spans="2:2" ht="18.75">
      <c r="B211" s="64" t="s">
        <v>1776</v>
      </c>
    </row>
    <row r="212" spans="2:2" ht="18.75">
      <c r="B212" s="64" t="s">
        <v>1777</v>
      </c>
    </row>
    <row r="213" spans="2:2" ht="18.75">
      <c r="B213" s="64" t="s">
        <v>1778</v>
      </c>
    </row>
    <row r="214" spans="2:2" ht="18.75">
      <c r="B214" s="64"/>
    </row>
    <row r="215" spans="2:2" ht="18.75">
      <c r="B215" s="64" t="s">
        <v>1779</v>
      </c>
    </row>
    <row r="216" spans="2:2" ht="18.75">
      <c r="B216" s="64" t="s">
        <v>1780</v>
      </c>
    </row>
    <row r="217" spans="2:2" ht="18.75">
      <c r="B217" s="116" t="s">
        <v>6864</v>
      </c>
    </row>
    <row r="218" spans="2:2" ht="18.75">
      <c r="B218" s="116" t="s">
        <v>1781</v>
      </c>
    </row>
    <row r="219" spans="2:2" ht="18.75">
      <c r="B219" s="116" t="s">
        <v>1782</v>
      </c>
    </row>
    <row r="220" spans="2:2" ht="18.75">
      <c r="B220" s="64" t="s">
        <v>1783</v>
      </c>
    </row>
    <row r="221" spans="2:2" ht="18.75">
      <c r="B221" s="64" t="s">
        <v>1784</v>
      </c>
    </row>
    <row r="222" spans="2:2" ht="18.75">
      <c r="B222" s="64"/>
    </row>
    <row r="223" spans="2:2" ht="18.75">
      <c r="B223" s="64" t="s">
        <v>1785</v>
      </c>
    </row>
    <row r="224" spans="2:2" ht="18.75">
      <c r="B224" s="64" t="s">
        <v>1786</v>
      </c>
    </row>
    <row r="225" spans="2:2" ht="18.75">
      <c r="B225" s="64"/>
    </row>
    <row r="226" spans="2:2" ht="18.75">
      <c r="B226" s="64" t="s">
        <v>6864</v>
      </c>
    </row>
    <row r="227" spans="2:2" ht="18.75">
      <c r="B227" s="64" t="s">
        <v>1787</v>
      </c>
    </row>
    <row r="228" spans="2:2" ht="18.75">
      <c r="B228" s="64" t="s">
        <v>1788</v>
      </c>
    </row>
    <row r="229" spans="2:2" ht="18.75">
      <c r="B229" s="64" t="s">
        <v>1789</v>
      </c>
    </row>
    <row r="230" spans="2:2" ht="18.75">
      <c r="B230" s="64" t="s">
        <v>1790</v>
      </c>
    </row>
    <row r="231" spans="2:2" ht="18.75">
      <c r="B231" s="64" t="s">
        <v>1791</v>
      </c>
    </row>
    <row r="232" spans="2:2" ht="18.75">
      <c r="B232" s="64">
        <v>4</v>
      </c>
    </row>
    <row r="233" spans="2:2" ht="18.75">
      <c r="B233" s="64" t="s">
        <v>1792</v>
      </c>
    </row>
    <row r="234" spans="2:2" ht="18.75">
      <c r="B234" s="64" t="s">
        <v>1793</v>
      </c>
    </row>
    <row r="235" spans="2:2" ht="18.75">
      <c r="B235" s="64" t="s">
        <v>1794</v>
      </c>
    </row>
    <row r="236" spans="2:2" ht="18.75">
      <c r="B236" s="64" t="s">
        <v>1795</v>
      </c>
    </row>
    <row r="237" spans="2:2" ht="18.75">
      <c r="B237" s="64" t="s">
        <v>1796</v>
      </c>
    </row>
    <row r="238" spans="2:2" ht="18.75">
      <c r="B238" s="64" t="s">
        <v>1747</v>
      </c>
    </row>
    <row r="239" spans="2:2" ht="18.75">
      <c r="B239" s="64" t="s">
        <v>1797</v>
      </c>
    </row>
    <row r="240" spans="2:2" ht="18.75">
      <c r="B240" s="64" t="s">
        <v>1798</v>
      </c>
    </row>
    <row r="241" spans="2:2" ht="18.75">
      <c r="B241" s="64" t="s">
        <v>1799</v>
      </c>
    </row>
    <row r="242" spans="2:2" ht="18.75">
      <c r="B242" s="64" t="s">
        <v>1800</v>
      </c>
    </row>
    <row r="243" spans="2:2" ht="18.75">
      <c r="B243" s="64" t="s">
        <v>1801</v>
      </c>
    </row>
    <row r="244" spans="2:2" ht="18.75">
      <c r="B244" s="64" t="s">
        <v>1802</v>
      </c>
    </row>
    <row r="245" spans="2:2" ht="18.75">
      <c r="B245" s="64" t="s">
        <v>1803</v>
      </c>
    </row>
    <row r="246" spans="2:2" ht="18.75">
      <c r="B246" s="64" t="s">
        <v>1804</v>
      </c>
    </row>
    <row r="247" spans="2:2" ht="18.75">
      <c r="B247" s="64" t="s">
        <v>1805</v>
      </c>
    </row>
    <row r="248" spans="2:2" ht="18.75">
      <c r="B248" s="64" t="s">
        <v>1806</v>
      </c>
    </row>
    <row r="249" spans="2:2" ht="18.75">
      <c r="B249" s="64" t="s">
        <v>1807</v>
      </c>
    </row>
    <row r="250" spans="2:2" ht="18.75">
      <c r="B250" s="64" t="s">
        <v>1808</v>
      </c>
    </row>
    <row r="251" spans="2:2" ht="18.75">
      <c r="B251" s="116" t="s">
        <v>1809</v>
      </c>
    </row>
    <row r="252" spans="2:2" ht="18.75">
      <c r="B252" s="64" t="s">
        <v>1810</v>
      </c>
    </row>
    <row r="253" spans="2:2" ht="18.75">
      <c r="B253" s="64"/>
    </row>
    <row r="254" spans="2:2" ht="18.75">
      <c r="B254" s="64" t="s">
        <v>1811</v>
      </c>
    </row>
    <row r="255" spans="2:2" ht="18.75">
      <c r="B255" s="64"/>
    </row>
    <row r="256" spans="2:2" ht="18.75">
      <c r="B256" s="64" t="s">
        <v>1812</v>
      </c>
    </row>
    <row r="257" spans="2:2" ht="18.75">
      <c r="B257" s="64" t="s">
        <v>1813</v>
      </c>
    </row>
    <row r="258" spans="2:2" ht="18.75">
      <c r="B258" s="64" t="s">
        <v>1814</v>
      </c>
    </row>
    <row r="259" spans="2:2" ht="18.75">
      <c r="B259" s="64" t="s">
        <v>1815</v>
      </c>
    </row>
    <row r="260" spans="2:2" ht="18.75">
      <c r="B260" s="64" t="s">
        <v>1816</v>
      </c>
    </row>
    <row r="261" spans="2:2" ht="18.75">
      <c r="B261" s="64" t="s">
        <v>1817</v>
      </c>
    </row>
    <row r="262" spans="2:2" ht="18.75">
      <c r="B262" s="64" t="s">
        <v>1818</v>
      </c>
    </row>
    <row r="263" spans="2:2" ht="18.75">
      <c r="B263" s="64" t="s">
        <v>1819</v>
      </c>
    </row>
    <row r="264" spans="2:2" ht="18.75">
      <c r="B264" s="64" t="s">
        <v>1820</v>
      </c>
    </row>
    <row r="265" spans="2:2" ht="18.75">
      <c r="B265" s="64" t="s">
        <v>1821</v>
      </c>
    </row>
    <row r="266" spans="2:2" ht="18.75">
      <c r="B266" s="64" t="s">
        <v>1822</v>
      </c>
    </row>
    <row r="267" spans="2:2" ht="18.75">
      <c r="B267" s="64" t="s">
        <v>1823</v>
      </c>
    </row>
    <row r="268" spans="2:2" ht="18.75">
      <c r="B268" s="64" t="s">
        <v>1824</v>
      </c>
    </row>
    <row r="269" spans="2:2" ht="18.75">
      <c r="B269" s="64" t="s">
        <v>6864</v>
      </c>
    </row>
    <row r="270" spans="2:2" ht="18.75">
      <c r="B270" s="64" t="s">
        <v>1825</v>
      </c>
    </row>
    <row r="271" spans="2:2" ht="18.75">
      <c r="B271" s="64" t="s">
        <v>1826</v>
      </c>
    </row>
    <row r="272" spans="2:2" ht="18.75">
      <c r="B272" s="64" t="s">
        <v>1827</v>
      </c>
    </row>
    <row r="273" spans="2:2" ht="18.75">
      <c r="B273" s="64" t="s">
        <v>1828</v>
      </c>
    </row>
    <row r="274" spans="2:2" ht="18.75">
      <c r="B274" s="64" t="s">
        <v>1829</v>
      </c>
    </row>
    <row r="275" spans="2:2" ht="18.75">
      <c r="B275" s="64" t="s">
        <v>1830</v>
      </c>
    </row>
    <row r="276" spans="2:2" ht="18.75">
      <c r="B276" s="64" t="s">
        <v>1831</v>
      </c>
    </row>
    <row r="277" spans="2:2" ht="18.75">
      <c r="B277" s="64">
        <v>5</v>
      </c>
    </row>
    <row r="278" spans="2:2" ht="18.75">
      <c r="B278" s="64" t="s">
        <v>1832</v>
      </c>
    </row>
    <row r="279" spans="2:2" ht="18.75">
      <c r="B279" s="64"/>
    </row>
    <row r="280" spans="2:2" ht="18.75">
      <c r="B280" s="64" t="s">
        <v>1833</v>
      </c>
    </row>
    <row r="281" spans="2:2" ht="18.75">
      <c r="B281" s="64" t="s">
        <v>1834</v>
      </c>
    </row>
    <row r="282" spans="2:2" ht="18.75">
      <c r="B282" s="64" t="s">
        <v>1835</v>
      </c>
    </row>
    <row r="283" spans="2:2" ht="18.75">
      <c r="B283" s="64" t="s">
        <v>1836</v>
      </c>
    </row>
    <row r="284" spans="2:2" ht="18.75">
      <c r="B284" s="64" t="s">
        <v>1837</v>
      </c>
    </row>
    <row r="285" spans="2:2" ht="18.75">
      <c r="B285" s="64" t="s">
        <v>1838</v>
      </c>
    </row>
    <row r="286" spans="2:2" ht="18.75">
      <c r="B286" s="64"/>
    </row>
    <row r="287" spans="2:2" ht="18.75">
      <c r="B287" s="64" t="s">
        <v>1839</v>
      </c>
    </row>
    <row r="288" spans="2:2" ht="18.75">
      <c r="B288" s="64"/>
    </row>
    <row r="289" spans="2:2" ht="18.75">
      <c r="B289" s="64" t="s">
        <v>1840</v>
      </c>
    </row>
    <row r="290" spans="2:2" ht="18.75">
      <c r="B290" s="64" t="s">
        <v>1841</v>
      </c>
    </row>
    <row r="291" spans="2:2" ht="18.75">
      <c r="B291" s="64" t="s">
        <v>1842</v>
      </c>
    </row>
    <row r="292" spans="2:2" ht="18.75">
      <c r="B292" s="64" t="s">
        <v>1843</v>
      </c>
    </row>
    <row r="293" spans="2:2" ht="18.75">
      <c r="B293" s="64"/>
    </row>
    <row r="294" spans="2:2" ht="18.75">
      <c r="B294" s="64" t="s">
        <v>1844</v>
      </c>
    </row>
    <row r="295" spans="2:2" ht="18.75">
      <c r="B295" s="64"/>
    </row>
    <row r="296" spans="2:2" ht="18.75">
      <c r="B296" s="64" t="s">
        <v>1845</v>
      </c>
    </row>
    <row r="297" spans="2:2" ht="18.75">
      <c r="B297" s="64" t="s">
        <v>1846</v>
      </c>
    </row>
    <row r="298" spans="2:2" ht="18.75">
      <c r="B298" s="64" t="s">
        <v>1847</v>
      </c>
    </row>
    <row r="299" spans="2:2" ht="18.75">
      <c r="B299" s="116" t="s">
        <v>1848</v>
      </c>
    </row>
    <row r="300" spans="2:2" ht="18.75">
      <c r="B300" s="64" t="s">
        <v>1849</v>
      </c>
    </row>
    <row r="301" spans="2:2" ht="18.75">
      <c r="B301" s="64" t="s">
        <v>1850</v>
      </c>
    </row>
    <row r="302" spans="2:2" ht="18.75">
      <c r="B302" s="64" t="s">
        <v>1851</v>
      </c>
    </row>
    <row r="303" spans="2:2" ht="18.75">
      <c r="B303" s="64" t="s">
        <v>1852</v>
      </c>
    </row>
    <row r="304" spans="2:2" ht="18.75">
      <c r="B304" s="64" t="s">
        <v>1853</v>
      </c>
    </row>
    <row r="305" spans="2:2" ht="18.75">
      <c r="B305" s="64" t="s">
        <v>1854</v>
      </c>
    </row>
    <row r="306" spans="2:2" ht="18.75">
      <c r="B306" s="64" t="s">
        <v>1855</v>
      </c>
    </row>
    <row r="307" spans="2:2" ht="18.75">
      <c r="B307" s="64" t="s">
        <v>1856</v>
      </c>
    </row>
    <row r="308" spans="2:2" ht="18.75">
      <c r="B308" s="64" t="s">
        <v>1857</v>
      </c>
    </row>
    <row r="309" spans="2:2" ht="18.75">
      <c r="B309" s="64" t="s">
        <v>1858</v>
      </c>
    </row>
    <row r="310" spans="2:2" ht="18.75">
      <c r="B310" s="64" t="s">
        <v>1859</v>
      </c>
    </row>
    <row r="311" spans="2:2" ht="18.75">
      <c r="B311" s="64" t="s">
        <v>1860</v>
      </c>
    </row>
    <row r="312" spans="2:2" ht="18.75">
      <c r="B312" s="64" t="s">
        <v>1861</v>
      </c>
    </row>
    <row r="313" spans="2:2" ht="18.75">
      <c r="B313" s="64" t="s">
        <v>1862</v>
      </c>
    </row>
    <row r="314" spans="2:2" ht="18.75">
      <c r="B314" s="64" t="s">
        <v>1863</v>
      </c>
    </row>
    <row r="315" spans="2:2" ht="18.75">
      <c r="B315" s="64" t="s">
        <v>1864</v>
      </c>
    </row>
    <row r="316" spans="2:2" ht="18.75">
      <c r="B316" s="64" t="s">
        <v>1865</v>
      </c>
    </row>
    <row r="317" spans="2:2" ht="18.75">
      <c r="B317" s="64" t="s">
        <v>1866</v>
      </c>
    </row>
    <row r="318" spans="2:2" ht="18.75">
      <c r="B318" s="64" t="s">
        <v>1867</v>
      </c>
    </row>
    <row r="319" spans="2:2" ht="18.75">
      <c r="B319" s="64" t="s">
        <v>1868</v>
      </c>
    </row>
    <row r="320" spans="2:2" ht="18.75">
      <c r="B320" s="64" t="s">
        <v>1869</v>
      </c>
    </row>
    <row r="321" spans="2:2" ht="18.75">
      <c r="B321" s="64" t="s">
        <v>1870</v>
      </c>
    </row>
    <row r="322" spans="2:2" ht="18.75">
      <c r="B322" s="64">
        <v>6</v>
      </c>
    </row>
    <row r="323" spans="2:2" ht="18.75">
      <c r="B323" s="64" t="s">
        <v>1871</v>
      </c>
    </row>
    <row r="324" spans="2:2" ht="18.75">
      <c r="B324" s="64" t="s">
        <v>1872</v>
      </c>
    </row>
    <row r="325" spans="2:2" ht="18.75">
      <c r="B325" s="64" t="s">
        <v>1873</v>
      </c>
    </row>
    <row r="326" spans="2:2" ht="18.75">
      <c r="B326" s="64" t="s">
        <v>1874</v>
      </c>
    </row>
    <row r="327" spans="2:2" ht="18.75">
      <c r="B327" s="64" t="s">
        <v>1875</v>
      </c>
    </row>
    <row r="328" spans="2:2" ht="18.75">
      <c r="B328" s="64" t="s">
        <v>1876</v>
      </c>
    </row>
    <row r="329" spans="2:2" ht="18.75">
      <c r="B329" s="64" t="s">
        <v>1877</v>
      </c>
    </row>
    <row r="330" spans="2:2" ht="18.75">
      <c r="B330" s="64" t="s">
        <v>1878</v>
      </c>
    </row>
    <row r="331" spans="2:2" ht="18.75">
      <c r="B331" s="64" t="s">
        <v>1879</v>
      </c>
    </row>
    <row r="332" spans="2:2" ht="18.75">
      <c r="B332" s="64" t="s">
        <v>1880</v>
      </c>
    </row>
    <row r="333" spans="2:2" ht="18.75">
      <c r="B333" s="64" t="s">
        <v>1881</v>
      </c>
    </row>
    <row r="334" spans="2:2" ht="18.75">
      <c r="B334" s="64" t="s">
        <v>1882</v>
      </c>
    </row>
    <row r="335" spans="2:2" ht="18.75">
      <c r="B335" s="64" t="s">
        <v>1883</v>
      </c>
    </row>
    <row r="336" spans="2:2" ht="18.75">
      <c r="B336" s="64" t="s">
        <v>1884</v>
      </c>
    </row>
    <row r="337" spans="2:2" ht="18.75">
      <c r="B337" s="64" t="s">
        <v>1885</v>
      </c>
    </row>
    <row r="338" spans="2:2" ht="18.75">
      <c r="B338" s="64" t="s">
        <v>1886</v>
      </c>
    </row>
    <row r="339" spans="2:2" ht="18.75">
      <c r="B339" s="64" t="s">
        <v>1887</v>
      </c>
    </row>
    <row r="340" spans="2:2" ht="18.75">
      <c r="B340" s="64"/>
    </row>
    <row r="341" spans="2:2" ht="18.75">
      <c r="B341" s="64" t="s">
        <v>1888</v>
      </c>
    </row>
    <row r="342" spans="2:2" ht="18.75">
      <c r="B342" s="64" t="s">
        <v>1889</v>
      </c>
    </row>
    <row r="343" spans="2:2" ht="18.75">
      <c r="B343" s="64" t="s">
        <v>1890</v>
      </c>
    </row>
    <row r="344" spans="2:2" ht="18.75">
      <c r="B344" s="64" t="s">
        <v>1891</v>
      </c>
    </row>
    <row r="345" spans="2:2" ht="18.75">
      <c r="B345" s="64" t="s">
        <v>1892</v>
      </c>
    </row>
    <row r="346" spans="2:2" ht="18.75">
      <c r="B346" s="64" t="s">
        <v>1893</v>
      </c>
    </row>
    <row r="347" spans="2:2" ht="18.75">
      <c r="B347" s="64" t="s">
        <v>1894</v>
      </c>
    </row>
    <row r="348" spans="2:2" ht="18.75">
      <c r="B348" s="64"/>
    </row>
    <row r="349" spans="2:2" ht="18.75">
      <c r="B349" s="64" t="s">
        <v>1895</v>
      </c>
    </row>
    <row r="350" spans="2:2" ht="18.75">
      <c r="B350" s="64" t="s">
        <v>1896</v>
      </c>
    </row>
    <row r="351" spans="2:2" ht="18.75">
      <c r="B351" s="64" t="s">
        <v>1897</v>
      </c>
    </row>
    <row r="352" spans="2:2" ht="18.75">
      <c r="B352" s="64" t="s">
        <v>1898</v>
      </c>
    </row>
    <row r="353" spans="2:2" ht="18.75">
      <c r="B353" s="64" t="s">
        <v>1899</v>
      </c>
    </row>
    <row r="354" spans="2:2" ht="18.75">
      <c r="B354" s="64" t="s">
        <v>1900</v>
      </c>
    </row>
    <row r="355" spans="2:2" ht="18.75">
      <c r="B355" s="64" t="s">
        <v>1901</v>
      </c>
    </row>
    <row r="356" spans="2:2" ht="18.75">
      <c r="B356" s="64" t="s">
        <v>1902</v>
      </c>
    </row>
    <row r="357" spans="2:2" ht="18.75">
      <c r="B357" s="64" t="s">
        <v>1903</v>
      </c>
    </row>
    <row r="358" spans="2:2" ht="18.75">
      <c r="B358" s="64" t="s">
        <v>1904</v>
      </c>
    </row>
    <row r="359" spans="2:2" ht="18.75">
      <c r="B359" s="64" t="s">
        <v>1905</v>
      </c>
    </row>
    <row r="360" spans="2:2" ht="18.75">
      <c r="B360" s="64" t="s">
        <v>1906</v>
      </c>
    </row>
    <row r="361" spans="2:2" ht="18.75">
      <c r="B361" s="64" t="s">
        <v>1907</v>
      </c>
    </row>
    <row r="362" spans="2:2" ht="18.75">
      <c r="B362" s="64" t="s">
        <v>1908</v>
      </c>
    </row>
    <row r="363" spans="2:2" ht="18.75">
      <c r="B363" s="64" t="s">
        <v>1909</v>
      </c>
    </row>
    <row r="364" spans="2:2" ht="18.75">
      <c r="B364" s="64" t="s">
        <v>1910</v>
      </c>
    </row>
    <row r="365" spans="2:2" ht="18.75">
      <c r="B365" s="64" t="s">
        <v>1911</v>
      </c>
    </row>
    <row r="366" spans="2:2" ht="18.75">
      <c r="B366" s="64" t="s">
        <v>1912</v>
      </c>
    </row>
    <row r="367" spans="2:2" ht="18.75">
      <c r="B367" s="64">
        <v>7</v>
      </c>
    </row>
    <row r="368" spans="2:2" ht="18.75">
      <c r="B368" s="64" t="s">
        <v>1913</v>
      </c>
    </row>
    <row r="369" spans="2:2" ht="18.75">
      <c r="B369" s="64" t="s">
        <v>1914</v>
      </c>
    </row>
    <row r="370" spans="2:2" ht="18.75">
      <c r="B370" s="64" t="s">
        <v>1915</v>
      </c>
    </row>
    <row r="371" spans="2:2" ht="18.75">
      <c r="B371" s="64" t="s">
        <v>1916</v>
      </c>
    </row>
    <row r="372" spans="2:2" ht="18.75">
      <c r="B372" s="64" t="s">
        <v>1917</v>
      </c>
    </row>
    <row r="373" spans="2:2" ht="18.75">
      <c r="B373" s="64" t="s">
        <v>1918</v>
      </c>
    </row>
    <row r="374" spans="2:2" ht="18.75">
      <c r="B374" s="64" t="s">
        <v>1919</v>
      </c>
    </row>
    <row r="375" spans="2:2" ht="18.75">
      <c r="B375" s="64" t="s">
        <v>1920</v>
      </c>
    </row>
    <row r="376" spans="2:2" ht="18.75">
      <c r="B376" s="64" t="s">
        <v>1921</v>
      </c>
    </row>
    <row r="377" spans="2:2" ht="18.75">
      <c r="B377" s="64" t="s">
        <v>1922</v>
      </c>
    </row>
    <row r="378" spans="2:2" ht="18.75">
      <c r="B378" s="64" t="s">
        <v>1923</v>
      </c>
    </row>
    <row r="379" spans="2:2" ht="18.75">
      <c r="B379" s="64" t="s">
        <v>1924</v>
      </c>
    </row>
    <row r="380" spans="2:2" ht="18.75">
      <c r="B380" s="64" t="s">
        <v>1925</v>
      </c>
    </row>
    <row r="381" spans="2:2" ht="18.75">
      <c r="B381" s="64" t="s">
        <v>1926</v>
      </c>
    </row>
    <row r="382" spans="2:2" ht="18.75">
      <c r="B382" s="64"/>
    </row>
    <row r="383" spans="2:2" ht="18.75">
      <c r="B383" s="64" t="s">
        <v>1927</v>
      </c>
    </row>
    <row r="384" spans="2:2" ht="18.75">
      <c r="B384" s="64"/>
    </row>
    <row r="385" spans="2:2" ht="18.75">
      <c r="B385" s="64" t="s">
        <v>1928</v>
      </c>
    </row>
    <row r="386" spans="2:2" ht="18.75">
      <c r="B386" s="251"/>
    </row>
    <row r="387" spans="2:2" ht="18.75">
      <c r="B387" s="251" t="s">
        <v>1929</v>
      </c>
    </row>
    <row r="388" spans="2:2" ht="18.75">
      <c r="B388" s="64" t="s">
        <v>1704</v>
      </c>
    </row>
    <row r="389" spans="2:2" ht="18.75">
      <c r="B389" s="251" t="s">
        <v>1930</v>
      </c>
    </row>
    <row r="390" spans="2:2" ht="18.75">
      <c r="B390" s="64"/>
    </row>
    <row r="391" spans="2:2" ht="18.75">
      <c r="B391" s="251" t="s">
        <v>1931</v>
      </c>
    </row>
    <row r="392" spans="2:2" ht="18.75">
      <c r="B392" s="64"/>
    </row>
    <row r="393" spans="2:2" ht="18.75">
      <c r="B393" s="251" t="s">
        <v>1932</v>
      </c>
    </row>
    <row r="394" spans="2:2" ht="18.75">
      <c r="B394" s="64" t="s">
        <v>1933</v>
      </c>
    </row>
    <row r="395" spans="2:2" ht="18.75">
      <c r="B395" s="251" t="s">
        <v>1934</v>
      </c>
    </row>
    <row r="396" spans="2:2" ht="18.75">
      <c r="B396" s="64" t="s">
        <v>1935</v>
      </c>
    </row>
    <row r="397" spans="2:2" ht="18.75">
      <c r="B397" s="251" t="s">
        <v>1936</v>
      </c>
    </row>
    <row r="398" spans="2:2" ht="18.75">
      <c r="B398" s="64" t="s">
        <v>1937</v>
      </c>
    </row>
    <row r="399" spans="2:2" ht="18.75">
      <c r="B399" s="64" t="s">
        <v>1938</v>
      </c>
    </row>
    <row r="400" spans="2:2" ht="18.75">
      <c r="B400" s="64" t="s">
        <v>1939</v>
      </c>
    </row>
    <row r="401" spans="2:2" ht="18.75">
      <c r="B401" s="64" t="s">
        <v>1940</v>
      </c>
    </row>
    <row r="402" spans="2:2" ht="18.75">
      <c r="B402" s="64" t="s">
        <v>1941</v>
      </c>
    </row>
    <row r="403" spans="2:2" ht="18.75">
      <c r="B403" s="64" t="s">
        <v>1942</v>
      </c>
    </row>
    <row r="404" spans="2:2" ht="18.75">
      <c r="B404" s="64" t="s">
        <v>1943</v>
      </c>
    </row>
    <row r="405" spans="2:2" ht="18.75">
      <c r="B405" s="64" t="s">
        <v>1944</v>
      </c>
    </row>
    <row r="406" spans="2:2" ht="18.75">
      <c r="B406" s="64" t="s">
        <v>1704</v>
      </c>
    </row>
    <row r="407" spans="2:2" ht="18.75">
      <c r="B407" s="64" t="s">
        <v>1945</v>
      </c>
    </row>
    <row r="408" spans="2:2" ht="18.75">
      <c r="B408" s="64" t="s">
        <v>1946</v>
      </c>
    </row>
    <row r="409" spans="2:2" ht="18.75">
      <c r="B409" s="64" t="s">
        <v>1947</v>
      </c>
    </row>
    <row r="410" spans="2:2" ht="18.75">
      <c r="B410" s="64" t="s">
        <v>1948</v>
      </c>
    </row>
    <row r="411" spans="2:2" ht="18.75">
      <c r="B411" s="64"/>
    </row>
    <row r="412" spans="2:2" ht="18.75">
      <c r="B412" s="64">
        <v>8</v>
      </c>
    </row>
    <row r="413" spans="2:2" ht="18.75">
      <c r="B413" s="64" t="s">
        <v>1949</v>
      </c>
    </row>
    <row r="414" spans="2:2" ht="18.75">
      <c r="B414" s="64" t="s">
        <v>1950</v>
      </c>
    </row>
    <row r="415" spans="2:2" ht="18.75">
      <c r="B415" s="64" t="s">
        <v>1951</v>
      </c>
    </row>
    <row r="416" spans="2:2" ht="18.75">
      <c r="B416" s="64" t="s">
        <v>1952</v>
      </c>
    </row>
    <row r="417" spans="2:2" ht="18.75">
      <c r="B417" s="64" t="s">
        <v>1953</v>
      </c>
    </row>
    <row r="418" spans="2:2" ht="18.75">
      <c r="B418" s="64" t="s">
        <v>1954</v>
      </c>
    </row>
    <row r="419" spans="2:2" ht="18.75">
      <c r="B419" s="64" t="s">
        <v>1955</v>
      </c>
    </row>
    <row r="420" spans="2:2" ht="18.75">
      <c r="B420" s="64" t="s">
        <v>1956</v>
      </c>
    </row>
    <row r="421" spans="2:2" ht="18.75">
      <c r="B421" s="64"/>
    </row>
    <row r="422" spans="2:2" ht="18.75">
      <c r="B422" s="64" t="s">
        <v>1957</v>
      </c>
    </row>
    <row r="423" spans="2:2" ht="18.75">
      <c r="B423" s="252"/>
    </row>
    <row r="424" spans="2:2" ht="18.75">
      <c r="B424" s="64" t="s">
        <v>1958</v>
      </c>
    </row>
    <row r="425" spans="2:2" ht="18.75">
      <c r="B425" s="64" t="s">
        <v>1959</v>
      </c>
    </row>
    <row r="426" spans="2:2" ht="18.75">
      <c r="B426" s="64" t="s">
        <v>1960</v>
      </c>
    </row>
    <row r="427" spans="2:2" ht="18.75">
      <c r="B427" s="64" t="s">
        <v>1961</v>
      </c>
    </row>
    <row r="428" spans="2:2" ht="18.75">
      <c r="B428" s="64" t="s">
        <v>1033</v>
      </c>
    </row>
    <row r="429" spans="2:2" ht="18.75">
      <c r="B429" s="64" t="s">
        <v>1959</v>
      </c>
    </row>
    <row r="430" spans="2:2" ht="18.75">
      <c r="B430" s="64" t="s">
        <v>1034</v>
      </c>
    </row>
    <row r="431" spans="2:2" ht="18.75">
      <c r="B431" s="64" t="s">
        <v>1714</v>
      </c>
    </row>
    <row r="432" spans="2:2" ht="18.75">
      <c r="B432" s="64" t="s">
        <v>1035</v>
      </c>
    </row>
    <row r="433" spans="2:2" ht="18.75">
      <c r="B433" s="64" t="s">
        <v>1036</v>
      </c>
    </row>
    <row r="434" spans="2:2" ht="18.75">
      <c r="B434" s="64"/>
    </row>
    <row r="435" spans="2:2" ht="18.75">
      <c r="B435" s="64" t="s">
        <v>1037</v>
      </c>
    </row>
    <row r="436" spans="2:2" ht="18.75">
      <c r="B436" s="64"/>
    </row>
    <row r="437" spans="2:2" ht="18.75">
      <c r="B437" s="64" t="s">
        <v>1038</v>
      </c>
    </row>
    <row r="438" spans="2:2" ht="18.75">
      <c r="B438" s="64" t="s">
        <v>1039</v>
      </c>
    </row>
    <row r="439" spans="2:2" ht="18.75">
      <c r="B439" s="64" t="s">
        <v>1040</v>
      </c>
    </row>
    <row r="440" spans="2:2" ht="18.75">
      <c r="B440" s="64"/>
    </row>
    <row r="441" spans="2:2" ht="18.75">
      <c r="B441" s="252" t="s">
        <v>1041</v>
      </c>
    </row>
    <row r="442" spans="2:2" ht="18.75">
      <c r="B442" s="64" t="s">
        <v>1042</v>
      </c>
    </row>
    <row r="443" spans="2:2" ht="18.75">
      <c r="B443" s="64" t="s">
        <v>6864</v>
      </c>
    </row>
    <row r="444" spans="2:2" ht="18.75">
      <c r="B444" s="252" t="s">
        <v>1043</v>
      </c>
    </row>
    <row r="445" spans="2:2" ht="18.75">
      <c r="B445" s="253" t="s">
        <v>1044</v>
      </c>
    </row>
    <row r="446" spans="2:2" ht="18.75">
      <c r="B446" s="252" t="s">
        <v>1045</v>
      </c>
    </row>
    <row r="447" spans="2:2" ht="18.75">
      <c r="B447" s="252" t="s">
        <v>1046</v>
      </c>
    </row>
    <row r="448" spans="2:2" ht="18.75">
      <c r="B448" s="252" t="s">
        <v>1047</v>
      </c>
    </row>
    <row r="449" spans="2:2" ht="18.75">
      <c r="B449" s="252" t="s">
        <v>1048</v>
      </c>
    </row>
    <row r="450" spans="2:2" ht="18.75">
      <c r="B450" s="252" t="s">
        <v>1049</v>
      </c>
    </row>
    <row r="451" spans="2:2" ht="18.75">
      <c r="B451" s="252" t="s">
        <v>1050</v>
      </c>
    </row>
    <row r="452" spans="2:2" ht="18.75">
      <c r="B452" s="252" t="s">
        <v>1051</v>
      </c>
    </row>
    <row r="453" spans="2:2" ht="18.75">
      <c r="B453" s="252" t="s">
        <v>1052</v>
      </c>
    </row>
    <row r="454" spans="2:2" ht="18.75">
      <c r="B454" s="252" t="s">
        <v>1053</v>
      </c>
    </row>
    <row r="455" spans="2:2" ht="18.75">
      <c r="B455" s="252" t="s">
        <v>1054</v>
      </c>
    </row>
    <row r="456" spans="2:2" ht="18.75">
      <c r="B456" s="252"/>
    </row>
    <row r="457" spans="2:2" ht="18.75">
      <c r="B457" s="252" t="s">
        <v>6864</v>
      </c>
    </row>
    <row r="458" spans="2:2" ht="18.75">
      <c r="B458" s="252">
        <v>9</v>
      </c>
    </row>
    <row r="459" spans="2:2" ht="18.75">
      <c r="B459" s="252" t="s">
        <v>1055</v>
      </c>
    </row>
    <row r="460" spans="2:2" ht="18.75">
      <c r="B460" s="252" t="s">
        <v>1056</v>
      </c>
    </row>
    <row r="461" spans="2:2" ht="18.75">
      <c r="B461" s="252" t="s">
        <v>1057</v>
      </c>
    </row>
    <row r="462" spans="2:2" ht="18.75">
      <c r="B462" s="252" t="s">
        <v>1058</v>
      </c>
    </row>
    <row r="463" spans="2:2" ht="18.75">
      <c r="B463" s="252" t="s">
        <v>1059</v>
      </c>
    </row>
    <row r="464" spans="2:2" ht="18.75">
      <c r="B464" s="252" t="s">
        <v>1060</v>
      </c>
    </row>
    <row r="465" spans="2:2" ht="18.75">
      <c r="B465" s="252" t="s">
        <v>1061</v>
      </c>
    </row>
    <row r="466" spans="2:2" ht="18.75">
      <c r="B466" s="252" t="s">
        <v>1062</v>
      </c>
    </row>
    <row r="467" spans="2:2" ht="18.75">
      <c r="B467" s="252" t="s">
        <v>1063</v>
      </c>
    </row>
    <row r="468" spans="2:2" ht="18.75">
      <c r="B468" s="252" t="s">
        <v>1064</v>
      </c>
    </row>
    <row r="469" spans="2:2" ht="18.75">
      <c r="B469" s="252" t="s">
        <v>1065</v>
      </c>
    </row>
    <row r="470" spans="2:2" ht="18.75">
      <c r="B470" s="252" t="s">
        <v>1066</v>
      </c>
    </row>
    <row r="471" spans="2:2" ht="18.75">
      <c r="B471" s="252" t="s">
        <v>1067</v>
      </c>
    </row>
    <row r="472" spans="2:2" ht="18.75">
      <c r="B472" s="252" t="s">
        <v>1068</v>
      </c>
    </row>
    <row r="473" spans="2:2" ht="18.75">
      <c r="B473" s="252" t="s">
        <v>1069</v>
      </c>
    </row>
    <row r="474" spans="2:2" ht="18.75">
      <c r="B474" s="252" t="s">
        <v>1070</v>
      </c>
    </row>
    <row r="475" spans="2:2" ht="18.75">
      <c r="B475" s="252" t="s">
        <v>1071</v>
      </c>
    </row>
    <row r="476" spans="2:2" ht="18.75">
      <c r="B476" s="252" t="s">
        <v>1072</v>
      </c>
    </row>
    <row r="477" spans="2:2" ht="18.75">
      <c r="B477" s="252" t="s">
        <v>1073</v>
      </c>
    </row>
    <row r="478" spans="2:2" ht="18.75">
      <c r="B478" s="252" t="s">
        <v>1074</v>
      </c>
    </row>
    <row r="479" spans="2:2" ht="18.75">
      <c r="B479" s="252" t="s">
        <v>1075</v>
      </c>
    </row>
    <row r="480" spans="2:2" ht="18.75">
      <c r="B480" s="252" t="s">
        <v>1076</v>
      </c>
    </row>
    <row r="481" spans="2:2" ht="18.75">
      <c r="B481" s="252" t="s">
        <v>1077</v>
      </c>
    </row>
    <row r="482" spans="2:2" ht="18.75">
      <c r="B482" s="252" t="s">
        <v>1078</v>
      </c>
    </row>
    <row r="483" spans="2:2" ht="18.75">
      <c r="B483" s="252" t="s">
        <v>1079</v>
      </c>
    </row>
    <row r="484" spans="2:2" ht="18.75">
      <c r="B484" s="252" t="s">
        <v>1080</v>
      </c>
    </row>
    <row r="485" spans="2:2" ht="18.75">
      <c r="B485" s="252" t="s">
        <v>1081</v>
      </c>
    </row>
    <row r="486" spans="2:2" ht="18.75">
      <c r="B486" s="252" t="s">
        <v>1082</v>
      </c>
    </row>
    <row r="487" spans="2:2" ht="18.75">
      <c r="B487" s="252" t="s">
        <v>1083</v>
      </c>
    </row>
    <row r="488" spans="2:2" ht="18.75">
      <c r="B488" s="252" t="s">
        <v>1084</v>
      </c>
    </row>
    <row r="489" spans="2:2" ht="18.75">
      <c r="B489" s="252" t="s">
        <v>1085</v>
      </c>
    </row>
    <row r="490" spans="2:2" ht="18.75">
      <c r="B490" s="252" t="s">
        <v>1086</v>
      </c>
    </row>
    <row r="491" spans="2:2" ht="18.75">
      <c r="B491" s="252" t="s">
        <v>1087</v>
      </c>
    </row>
    <row r="492" spans="2:2" ht="18.75">
      <c r="B492" s="252" t="s">
        <v>1088</v>
      </c>
    </row>
    <row r="493" spans="2:2" ht="18.75">
      <c r="B493" s="252" t="s">
        <v>1089</v>
      </c>
    </row>
    <row r="494" spans="2:2" ht="18.75">
      <c r="B494" s="252" t="s">
        <v>1090</v>
      </c>
    </row>
    <row r="495" spans="2:2" ht="18.75">
      <c r="B495" s="252" t="s">
        <v>1091</v>
      </c>
    </row>
    <row r="496" spans="2:2" ht="18.75">
      <c r="B496" s="252" t="s">
        <v>1092</v>
      </c>
    </row>
    <row r="497" spans="2:2" ht="18.75">
      <c r="B497" s="252" t="s">
        <v>1747</v>
      </c>
    </row>
    <row r="498" spans="2:2" ht="18.75">
      <c r="B498" s="252" t="s">
        <v>1093</v>
      </c>
    </row>
    <row r="499" spans="2:2" ht="18.75">
      <c r="B499" s="252" t="s">
        <v>1094</v>
      </c>
    </row>
    <row r="500" spans="2:2" ht="18.75">
      <c r="B500" s="252" t="s">
        <v>1095</v>
      </c>
    </row>
    <row r="501" spans="2:2" ht="18.75">
      <c r="B501" s="252" t="s">
        <v>1096</v>
      </c>
    </row>
    <row r="502" spans="2:2" ht="18.75">
      <c r="B502" s="252" t="s">
        <v>1097</v>
      </c>
    </row>
    <row r="503" spans="2:2" ht="18.75">
      <c r="B503" s="252">
        <v>10</v>
      </c>
    </row>
    <row r="504" spans="2:2" ht="18.75">
      <c r="B504" s="252" t="s">
        <v>1098</v>
      </c>
    </row>
    <row r="505" spans="2:2" ht="18.75">
      <c r="B505" s="252" t="s">
        <v>1099</v>
      </c>
    </row>
    <row r="506" spans="2:2" ht="18.75">
      <c r="B506" s="252" t="s">
        <v>1100</v>
      </c>
    </row>
    <row r="507" spans="2:2" ht="18.75">
      <c r="B507" s="252" t="s">
        <v>1096</v>
      </c>
    </row>
    <row r="508" spans="2:2" ht="18.75">
      <c r="B508" s="252" t="s">
        <v>1101</v>
      </c>
    </row>
    <row r="509" spans="2:2" ht="18.75">
      <c r="B509" s="252" t="s">
        <v>1102</v>
      </c>
    </row>
    <row r="510" spans="2:2" ht="18.75">
      <c r="B510" s="252" t="s">
        <v>1103</v>
      </c>
    </row>
    <row r="511" spans="2:2" ht="18.75">
      <c r="B511" s="252" t="s">
        <v>1104</v>
      </c>
    </row>
    <row r="512" spans="2:2" ht="18.75">
      <c r="B512" s="252" t="s">
        <v>1089</v>
      </c>
    </row>
    <row r="513" spans="2:2" ht="18.75">
      <c r="B513" s="252" t="s">
        <v>1105</v>
      </c>
    </row>
    <row r="514" spans="2:2" ht="18.75">
      <c r="B514" s="252" t="s">
        <v>1106</v>
      </c>
    </row>
    <row r="515" spans="2:2" ht="18.75">
      <c r="B515" s="252" t="s">
        <v>1107</v>
      </c>
    </row>
    <row r="516" spans="2:2" ht="18.75">
      <c r="B516" s="252" t="s">
        <v>1108</v>
      </c>
    </row>
    <row r="517" spans="2:2" ht="18.75">
      <c r="B517" s="252" t="s">
        <v>1109</v>
      </c>
    </row>
    <row r="518" spans="2:2" ht="18.75">
      <c r="B518" s="252" t="s">
        <v>1110</v>
      </c>
    </row>
    <row r="519" spans="2:2" ht="18.75">
      <c r="B519" s="252" t="s">
        <v>1111</v>
      </c>
    </row>
    <row r="520" spans="2:2" ht="18.75">
      <c r="B520" s="252" t="s">
        <v>1112</v>
      </c>
    </row>
    <row r="521" spans="2:2" ht="18.75">
      <c r="B521" s="252" t="s">
        <v>1113</v>
      </c>
    </row>
    <row r="522" spans="2:2" ht="18.75">
      <c r="B522" s="252" t="s">
        <v>1109</v>
      </c>
    </row>
    <row r="523" spans="2:2" ht="18.75">
      <c r="B523" s="252" t="s">
        <v>1114</v>
      </c>
    </row>
    <row r="524" spans="2:2" ht="18.75">
      <c r="B524" s="252" t="s">
        <v>1115</v>
      </c>
    </row>
    <row r="525" spans="2:2" ht="18.75">
      <c r="B525" s="252" t="s">
        <v>1116</v>
      </c>
    </row>
    <row r="526" spans="2:2" ht="18.75">
      <c r="B526" s="252" t="s">
        <v>1117</v>
      </c>
    </row>
    <row r="527" spans="2:2" ht="18.75">
      <c r="B527" s="252" t="s">
        <v>1118</v>
      </c>
    </row>
    <row r="528" spans="2:2" ht="18.75">
      <c r="B528" s="252" t="s">
        <v>1119</v>
      </c>
    </row>
    <row r="529" spans="2:2" ht="18.75">
      <c r="B529" s="252" t="s">
        <v>1120</v>
      </c>
    </row>
    <row r="530" spans="2:2" ht="18.75">
      <c r="B530" s="252" t="s">
        <v>1121</v>
      </c>
    </row>
    <row r="531" spans="2:2" ht="18.75">
      <c r="B531" s="252" t="s">
        <v>1122</v>
      </c>
    </row>
    <row r="532" spans="2:2" ht="18.75">
      <c r="B532" s="252" t="s">
        <v>1123</v>
      </c>
    </row>
    <row r="533" spans="2:2" ht="18.75">
      <c r="B533" s="252" t="s">
        <v>1124</v>
      </c>
    </row>
    <row r="534" spans="2:2" ht="18.75">
      <c r="B534" s="252" t="s">
        <v>1125</v>
      </c>
    </row>
    <row r="535" spans="2:2" ht="18.75">
      <c r="B535" s="252" t="s">
        <v>1126</v>
      </c>
    </row>
    <row r="536" spans="2:2" ht="18.75">
      <c r="B536" s="252" t="s">
        <v>1127</v>
      </c>
    </row>
    <row r="537" spans="2:2" ht="18.75">
      <c r="B537" s="252" t="s">
        <v>1128</v>
      </c>
    </row>
    <row r="538" spans="2:2" ht="18.75">
      <c r="B538" s="252" t="s">
        <v>1129</v>
      </c>
    </row>
    <row r="539" spans="2:2" ht="18.75">
      <c r="B539" s="252" t="s">
        <v>1130</v>
      </c>
    </row>
    <row r="540" spans="2:2" ht="18.75">
      <c r="B540" s="252" t="s">
        <v>1131</v>
      </c>
    </row>
    <row r="541" spans="2:2" ht="18.75">
      <c r="B541" s="252" t="s">
        <v>1132</v>
      </c>
    </row>
    <row r="542" spans="2:2" ht="18.75">
      <c r="B542" s="252" t="s">
        <v>1133</v>
      </c>
    </row>
    <row r="543" spans="2:2" ht="18.75">
      <c r="B543" s="252" t="s">
        <v>1134</v>
      </c>
    </row>
    <row r="544" spans="2:2" ht="18.75">
      <c r="B544" s="252" t="s">
        <v>1135</v>
      </c>
    </row>
    <row r="545" spans="2:2" ht="18.75">
      <c r="B545" s="252" t="s">
        <v>1136</v>
      </c>
    </row>
    <row r="546" spans="2:2" ht="18.75">
      <c r="B546" s="252" t="s">
        <v>1137</v>
      </c>
    </row>
    <row r="547" spans="2:2" ht="18.75">
      <c r="B547" s="252" t="s">
        <v>1109</v>
      </c>
    </row>
    <row r="548" spans="2:2" ht="18.75">
      <c r="B548" s="252" t="s">
        <v>1138</v>
      </c>
    </row>
    <row r="549" spans="2:2" ht="18.75">
      <c r="B549" s="252"/>
    </row>
    <row r="550" spans="2:2" ht="18.75">
      <c r="B550" s="252">
        <v>11</v>
      </c>
    </row>
    <row r="551" spans="2:2" ht="18.75">
      <c r="B551" s="252" t="s">
        <v>1139</v>
      </c>
    </row>
    <row r="552" spans="2:2" ht="18.75">
      <c r="B552" s="252" t="s">
        <v>1140</v>
      </c>
    </row>
    <row r="553" spans="2:2" ht="18.75">
      <c r="B553" s="252" t="s">
        <v>1141</v>
      </c>
    </row>
    <row r="554" spans="2:2" ht="18.75">
      <c r="B554" s="252" t="s">
        <v>1109</v>
      </c>
    </row>
    <row r="555" spans="2:2" ht="18.75">
      <c r="B555" s="252" t="s">
        <v>1142</v>
      </c>
    </row>
    <row r="556" spans="2:2" ht="18.75">
      <c r="B556" s="252" t="s">
        <v>1143</v>
      </c>
    </row>
    <row r="557" spans="2:2" ht="18.75">
      <c r="B557" s="252" t="s">
        <v>1144</v>
      </c>
    </row>
    <row r="558" spans="2:2" ht="18.75">
      <c r="B558" s="252" t="s">
        <v>1145</v>
      </c>
    </row>
    <row r="559" spans="2:2" ht="18.75">
      <c r="B559" s="252" t="s">
        <v>1146</v>
      </c>
    </row>
    <row r="560" spans="2:2" ht="18.75">
      <c r="B560" s="252" t="s">
        <v>1147</v>
      </c>
    </row>
    <row r="561" spans="2:2" ht="18.75">
      <c r="B561" s="252"/>
    </row>
    <row r="562" spans="2:2" ht="18.75">
      <c r="B562" s="252" t="s">
        <v>1148</v>
      </c>
    </row>
    <row r="563" spans="2:2" ht="18.75">
      <c r="B563" s="252" t="s">
        <v>1149</v>
      </c>
    </row>
    <row r="564" spans="2:2" ht="18.75">
      <c r="B564" s="252" t="s">
        <v>1150</v>
      </c>
    </row>
    <row r="565" spans="2:2" ht="18.75">
      <c r="B565" s="252" t="s">
        <v>1151</v>
      </c>
    </row>
    <row r="566" spans="2:2" ht="18.75">
      <c r="B566" s="252" t="s">
        <v>1152</v>
      </c>
    </row>
    <row r="567" spans="2:2" ht="18.75">
      <c r="B567" s="252" t="s">
        <v>1153</v>
      </c>
    </row>
    <row r="568" spans="2:2" ht="18.75">
      <c r="B568" s="252" t="s">
        <v>6864</v>
      </c>
    </row>
    <row r="569" spans="2:2" ht="18.75">
      <c r="B569" s="252" t="s">
        <v>1154</v>
      </c>
    </row>
    <row r="570" spans="2:2" ht="18.75">
      <c r="B570" s="252" t="s">
        <v>1155</v>
      </c>
    </row>
    <row r="571" spans="2:2" ht="18.75">
      <c r="B571" s="252" t="s">
        <v>1156</v>
      </c>
    </row>
    <row r="572" spans="2:2" ht="18.75">
      <c r="B572" s="252" t="s">
        <v>1157</v>
      </c>
    </row>
    <row r="573" spans="2:2" ht="18.75">
      <c r="B573" s="252" t="s">
        <v>1158</v>
      </c>
    </row>
    <row r="574" spans="2:2" ht="18.75">
      <c r="B574" s="252" t="s">
        <v>1159</v>
      </c>
    </row>
    <row r="575" spans="2:2" ht="18.75">
      <c r="B575" s="252" t="s">
        <v>1160</v>
      </c>
    </row>
    <row r="576" spans="2:2" ht="18.75">
      <c r="B576" s="252" t="s">
        <v>1161</v>
      </c>
    </row>
    <row r="577" spans="2:2" ht="18.75">
      <c r="B577" s="252" t="s">
        <v>1162</v>
      </c>
    </row>
    <row r="578" spans="2:2" ht="18.75">
      <c r="B578" s="252" t="s">
        <v>1163</v>
      </c>
    </row>
    <row r="579" spans="2:2" ht="18.75">
      <c r="B579" s="252" t="s">
        <v>1164</v>
      </c>
    </row>
    <row r="580" spans="2:2" ht="18.75">
      <c r="B580" s="252" t="s">
        <v>1165</v>
      </c>
    </row>
    <row r="581" spans="2:2" ht="18.75">
      <c r="B581" s="252" t="s">
        <v>1166</v>
      </c>
    </row>
    <row r="582" spans="2:2" ht="18.75">
      <c r="B582" s="252" t="s">
        <v>1167</v>
      </c>
    </row>
    <row r="583" spans="2:2" ht="18.75">
      <c r="B583" s="252" t="s">
        <v>1168</v>
      </c>
    </row>
    <row r="584" spans="2:2" ht="18.75">
      <c r="B584" s="252" t="s">
        <v>1169</v>
      </c>
    </row>
    <row r="585" spans="2:2" ht="18.75">
      <c r="B585" s="252" t="s">
        <v>1170</v>
      </c>
    </row>
    <row r="586" spans="2:2" ht="18.75">
      <c r="B586" s="252" t="s">
        <v>1171</v>
      </c>
    </row>
    <row r="587" spans="2:2" ht="18.75">
      <c r="B587" s="252" t="s">
        <v>1172</v>
      </c>
    </row>
    <row r="588" spans="2:2" ht="18.75">
      <c r="B588" s="252" t="s">
        <v>1173</v>
      </c>
    </row>
    <row r="589" spans="2:2" ht="18.75">
      <c r="B589" s="252" t="s">
        <v>1174</v>
      </c>
    </row>
    <row r="590" spans="2:2" ht="18.75">
      <c r="B590" s="252" t="s">
        <v>1175</v>
      </c>
    </row>
    <row r="591" spans="2:2" ht="18.75">
      <c r="B591" s="252" t="s">
        <v>1176</v>
      </c>
    </row>
    <row r="592" spans="2:2" ht="18.75">
      <c r="B592" s="252" t="s">
        <v>1177</v>
      </c>
    </row>
    <row r="593" spans="2:2" ht="18.75">
      <c r="B593" s="252" t="s">
        <v>1178</v>
      </c>
    </row>
    <row r="594" spans="2:2" ht="18.75">
      <c r="B594" s="252" t="s">
        <v>1179</v>
      </c>
    </row>
    <row r="595" spans="2:2" ht="18.75">
      <c r="B595" s="252" t="s">
        <v>1180</v>
      </c>
    </row>
    <row r="596" spans="2:2" ht="18.75">
      <c r="B596" s="252">
        <v>12</v>
      </c>
    </row>
    <row r="597" spans="2:2" ht="18.75">
      <c r="B597" s="252" t="s">
        <v>1181</v>
      </c>
    </row>
    <row r="598" spans="2:2" ht="18.75">
      <c r="B598" s="252" t="s">
        <v>1182</v>
      </c>
    </row>
    <row r="599" spans="2:2" ht="18.75">
      <c r="B599" s="252" t="s">
        <v>1183</v>
      </c>
    </row>
    <row r="600" spans="2:2" ht="18.75">
      <c r="B600" s="252" t="s">
        <v>1184</v>
      </c>
    </row>
    <row r="601" spans="2:2" ht="18.75">
      <c r="B601" s="252" t="s">
        <v>1185</v>
      </c>
    </row>
    <row r="602" spans="2:2" ht="18.75">
      <c r="B602" s="252" t="s">
        <v>1186</v>
      </c>
    </row>
    <row r="603" spans="2:2" ht="18.75">
      <c r="B603" s="252" t="s">
        <v>1187</v>
      </c>
    </row>
    <row r="604" spans="2:2" ht="18.75">
      <c r="B604" s="252" t="s">
        <v>1188</v>
      </c>
    </row>
    <row r="605" spans="2:2" ht="18.75">
      <c r="B605" s="252" t="s">
        <v>1189</v>
      </c>
    </row>
    <row r="606" spans="2:2" ht="18.75">
      <c r="B606" s="252" t="s">
        <v>1190</v>
      </c>
    </row>
    <row r="607" spans="2:2" ht="18.75">
      <c r="B607" s="252" t="s">
        <v>1191</v>
      </c>
    </row>
    <row r="608" spans="2:2" ht="18.75">
      <c r="B608" s="252" t="s">
        <v>1192</v>
      </c>
    </row>
    <row r="609" spans="2:2" ht="18.75">
      <c r="B609" s="252" t="s">
        <v>1193</v>
      </c>
    </row>
    <row r="610" spans="2:2" ht="18.75">
      <c r="B610" s="252" t="s">
        <v>1194</v>
      </c>
    </row>
    <row r="611" spans="2:2" ht="18.75">
      <c r="B611" s="252" t="s">
        <v>1195</v>
      </c>
    </row>
    <row r="612" spans="2:2" ht="18.75">
      <c r="B612" s="252" t="s">
        <v>1196</v>
      </c>
    </row>
    <row r="613" spans="2:2" ht="18.75">
      <c r="B613" s="252" t="s">
        <v>1197</v>
      </c>
    </row>
    <row r="614" spans="2:2" ht="18.75">
      <c r="B614" s="252" t="s">
        <v>1198</v>
      </c>
    </row>
    <row r="615" spans="2:2" ht="18.75">
      <c r="B615" s="252" t="s">
        <v>1199</v>
      </c>
    </row>
    <row r="616" spans="2:2" ht="18.75">
      <c r="B616" s="252" t="s">
        <v>1200</v>
      </c>
    </row>
    <row r="617" spans="2:2" ht="18.75">
      <c r="B617" s="252" t="s">
        <v>1201</v>
      </c>
    </row>
    <row r="618" spans="2:2" ht="18.75">
      <c r="B618" s="252" t="s">
        <v>1202</v>
      </c>
    </row>
    <row r="619" spans="2:2" ht="18.75">
      <c r="B619" s="252" t="s">
        <v>1203</v>
      </c>
    </row>
    <row r="620" spans="2:2" ht="18.75">
      <c r="B620" s="252" t="s">
        <v>1204</v>
      </c>
    </row>
    <row r="621" spans="2:2" ht="18.75">
      <c r="B621" s="252" t="s">
        <v>1205</v>
      </c>
    </row>
    <row r="622" spans="2:2" ht="18.75">
      <c r="B622" s="252" t="s">
        <v>1206</v>
      </c>
    </row>
    <row r="623" spans="2:2" ht="18.75">
      <c r="B623" s="252" t="s">
        <v>1207</v>
      </c>
    </row>
    <row r="624" spans="2:2" ht="18.75">
      <c r="B624" s="252" t="s">
        <v>1208</v>
      </c>
    </row>
    <row r="625" spans="2:2" ht="18.75">
      <c r="B625" s="252" t="s">
        <v>1209</v>
      </c>
    </row>
    <row r="626" spans="2:2" ht="18.75">
      <c r="B626" s="252" t="s">
        <v>6864</v>
      </c>
    </row>
    <row r="627" spans="2:2" ht="18.75">
      <c r="B627" s="252" t="s">
        <v>1210</v>
      </c>
    </row>
    <row r="628" spans="2:2" ht="18.75">
      <c r="B628" s="252" t="s">
        <v>1211</v>
      </c>
    </row>
    <row r="629" spans="2:2" ht="18.75">
      <c r="B629" s="252" t="s">
        <v>1212</v>
      </c>
    </row>
    <row r="630" spans="2:2" ht="18.75">
      <c r="B630" s="252" t="s">
        <v>1213</v>
      </c>
    </row>
    <row r="631" spans="2:2" ht="18.75">
      <c r="B631" s="252" t="s">
        <v>1214</v>
      </c>
    </row>
    <row r="632" spans="2:2" ht="18.75">
      <c r="B632" s="252" t="s">
        <v>1215</v>
      </c>
    </row>
    <row r="633" spans="2:2" ht="18.75">
      <c r="B633" s="252" t="s">
        <v>1216</v>
      </c>
    </row>
    <row r="634" spans="2:2" ht="18.75">
      <c r="B634" s="252"/>
    </row>
    <row r="635" spans="2:2" ht="18.75">
      <c r="B635" s="252" t="s">
        <v>1217</v>
      </c>
    </row>
    <row r="636" spans="2:2" ht="18.75">
      <c r="B636" s="252" t="s">
        <v>1218</v>
      </c>
    </row>
    <row r="637" spans="2:2" ht="18.75">
      <c r="B637" s="252" t="s">
        <v>1219</v>
      </c>
    </row>
    <row r="638" spans="2:2" ht="18.75">
      <c r="B638" s="252" t="s">
        <v>1220</v>
      </c>
    </row>
    <row r="639" spans="2:2" ht="18.75">
      <c r="B639" s="252" t="e">
        <f ca="1">- выписка из Единого государственного реестра прав на недвижимое</f>
        <v>#NAME?</v>
      </c>
    </row>
    <row r="640" spans="2:2" ht="18.75">
      <c r="B640" s="252" t="s">
        <v>1221</v>
      </c>
    </row>
    <row r="641" spans="2:2" ht="18.75">
      <c r="B641" s="252" t="s">
        <v>1222</v>
      </c>
    </row>
    <row r="642" spans="2:2" ht="18.75">
      <c r="B642" s="252">
        <v>13</v>
      </c>
    </row>
    <row r="643" spans="2:2" ht="18.75">
      <c r="B643" s="252" t="s">
        <v>1223</v>
      </c>
    </row>
    <row r="644" spans="2:2" ht="18.75">
      <c r="B644" s="252" t="s">
        <v>1224</v>
      </c>
    </row>
    <row r="645" spans="2:2" ht="18.75">
      <c r="B645" s="252" t="s">
        <v>1225</v>
      </c>
    </row>
    <row r="646" spans="2:2" ht="18.75">
      <c r="B646" s="252" t="s">
        <v>1226</v>
      </c>
    </row>
    <row r="647" spans="2:2" ht="18.75">
      <c r="B647" s="252" t="s">
        <v>1227</v>
      </c>
    </row>
    <row r="648" spans="2:2" ht="18.75">
      <c r="B648" s="252" t="s">
        <v>1228</v>
      </c>
    </row>
    <row r="649" spans="2:2" ht="18.75">
      <c r="B649" s="252" t="s">
        <v>1229</v>
      </c>
    </row>
    <row r="650" spans="2:2" ht="18.75">
      <c r="B650" s="252" t="s">
        <v>1230</v>
      </c>
    </row>
    <row r="651" spans="2:2" ht="18.75">
      <c r="B651" s="252" t="s">
        <v>1231</v>
      </c>
    </row>
    <row r="652" spans="2:2" ht="18.75">
      <c r="B652" s="252" t="e">
        <f ca="1">- кадастровая выписка о земельном участке в отношении которого</f>
        <v>#NAME?</v>
      </c>
    </row>
    <row r="653" spans="2:2" ht="18.75">
      <c r="B653" s="252" t="s">
        <v>1232</v>
      </c>
    </row>
    <row r="654" spans="2:2" ht="18.75">
      <c r="B654" s="252" t="e">
        <f ca="1">- кадастровая выписка на объекты капитального строительства</f>
        <v>#NAME?</v>
      </c>
    </row>
    <row r="655" spans="2:2" ht="18.75">
      <c r="B655" s="252" t="s">
        <v>1233</v>
      </c>
    </row>
    <row r="656" spans="2:2" ht="18.75">
      <c r="B656" s="252" t="e">
        <f ca="1">- выписка из Единого государственного реестра юридических лиц в</f>
        <v>#NAME?</v>
      </c>
    </row>
    <row r="657" spans="2:2" ht="18.75">
      <c r="B657" s="252" t="s">
        <v>1234</v>
      </c>
    </row>
    <row r="658" spans="2:2" ht="18.75">
      <c r="B658" s="252" t="e">
        <f ca="1">- выписка из Единого государственного реестра индивидуальных</f>
        <v>#NAME?</v>
      </c>
    </row>
    <row r="659" spans="2:2" ht="18.75">
      <c r="B659" s="252" t="s">
        <v>1235</v>
      </c>
    </row>
    <row r="660" spans="2:2" ht="18.75">
      <c r="B660" s="252" t="s">
        <v>1236</v>
      </c>
    </row>
    <row r="661" spans="2:2" ht="18.75">
      <c r="B661" s="252" t="s">
        <v>1237</v>
      </c>
    </row>
    <row r="662" spans="2:2" ht="18.75">
      <c r="B662" s="252" t="s">
        <v>1238</v>
      </c>
    </row>
    <row r="663" spans="2:2" ht="18.75">
      <c r="B663" s="252" t="s">
        <v>1239</v>
      </c>
    </row>
    <row r="664" spans="2:2" ht="18.75">
      <c r="B664" s="252" t="s">
        <v>1240</v>
      </c>
    </row>
    <row r="665" spans="2:2" ht="18.75">
      <c r="B665" s="252" t="s">
        <v>1241</v>
      </c>
    </row>
    <row r="666" spans="2:2" ht="18.75">
      <c r="B666" s="252" t="s">
        <v>1242</v>
      </c>
    </row>
    <row r="667" spans="2:2" ht="18.75">
      <c r="B667" s="252" t="s">
        <v>1243</v>
      </c>
    </row>
    <row r="668" spans="2:2" ht="18.75">
      <c r="B668" s="252" t="s">
        <v>1244</v>
      </c>
    </row>
    <row r="669" spans="2:2" ht="18.75">
      <c r="B669" s="252" t="s">
        <v>1245</v>
      </c>
    </row>
    <row r="670" spans="2:2" ht="18.75">
      <c r="B670" s="252" t="s">
        <v>1246</v>
      </c>
    </row>
    <row r="671" spans="2:2" ht="18.75">
      <c r="B671" s="252" t="s">
        <v>1247</v>
      </c>
    </row>
    <row r="672" spans="2:2" ht="18.75">
      <c r="B672" s="252" t="s">
        <v>1248</v>
      </c>
    </row>
    <row r="673" spans="2:2" ht="18.75">
      <c r="B673" s="252" t="s">
        <v>1249</v>
      </c>
    </row>
    <row r="674" spans="2:2" ht="18.75">
      <c r="B674" s="252" t="s">
        <v>1250</v>
      </c>
    </row>
    <row r="675" spans="2:2" ht="18.75">
      <c r="B675" s="252" t="s">
        <v>1251</v>
      </c>
    </row>
    <row r="676" spans="2:2" ht="18.75">
      <c r="B676" s="252" t="s">
        <v>1252</v>
      </c>
    </row>
    <row r="677" spans="2:2" ht="18.75">
      <c r="B677" s="252" t="s">
        <v>1253</v>
      </c>
    </row>
    <row r="678" spans="2:2" ht="18.75">
      <c r="B678" s="252" t="s">
        <v>1254</v>
      </c>
    </row>
    <row r="679" spans="2:2" ht="18.75">
      <c r="B679" s="252" t="s">
        <v>1255</v>
      </c>
    </row>
    <row r="680" spans="2:2" ht="18.75">
      <c r="B680" s="252" t="s">
        <v>1256</v>
      </c>
    </row>
    <row r="681" spans="2:2" ht="18.75">
      <c r="B681" s="252" t="s">
        <v>1952</v>
      </c>
    </row>
    <row r="682" spans="2:2" ht="18.75">
      <c r="B682" s="252" t="s">
        <v>1257</v>
      </c>
    </row>
    <row r="683" spans="2:2" ht="18.75">
      <c r="B683" s="252" t="s">
        <v>1954</v>
      </c>
    </row>
    <row r="684" spans="2:2" ht="18.75">
      <c r="B684" s="252" t="s">
        <v>1258</v>
      </c>
    </row>
    <row r="685" spans="2:2" ht="18.75">
      <c r="B685" s="252" t="s">
        <v>1259</v>
      </c>
    </row>
    <row r="686" spans="2:2" ht="18.75">
      <c r="B686" s="252"/>
    </row>
    <row r="687" spans="2:2" ht="18.75">
      <c r="B687" s="252" t="s">
        <v>1260</v>
      </c>
    </row>
    <row r="688" spans="2:2" ht="18.75">
      <c r="B688" s="252"/>
    </row>
    <row r="689" spans="2:2" ht="18.75">
      <c r="B689" s="252">
        <v>14</v>
      </c>
    </row>
    <row r="690" spans="2:2" ht="18.75">
      <c r="B690" s="252" t="s">
        <v>1261</v>
      </c>
    </row>
    <row r="691" spans="2:2" ht="18.75">
      <c r="B691" s="252" t="e">
        <f ca="1">- представления документов и информации или осуществления</f>
        <v>#NAME?</v>
      </c>
    </row>
    <row r="692" spans="2:2" ht="18.75">
      <c r="B692" s="252" t="s">
        <v>1262</v>
      </c>
    </row>
    <row r="693" spans="2:2" ht="18.75">
      <c r="B693" s="252" t="s">
        <v>1263</v>
      </c>
    </row>
    <row r="694" spans="2:2" ht="18.75">
      <c r="B694" s="252" t="s">
        <v>1264</v>
      </c>
    </row>
    <row r="695" spans="2:2" ht="18.75">
      <c r="B695" s="252" t="s">
        <v>1265</v>
      </c>
    </row>
    <row r="696" spans="2:2" ht="18.75">
      <c r="B696" s="252" t="s">
        <v>1266</v>
      </c>
    </row>
    <row r="697" spans="2:2" ht="18.75">
      <c r="B697" s="252" t="s">
        <v>1267</v>
      </c>
    </row>
    <row r="698" spans="2:2" ht="18.75">
      <c r="B698" s="252" t="s">
        <v>1268</v>
      </c>
    </row>
    <row r="699" spans="2:2" ht="18.75">
      <c r="B699" s="252" t="s">
        <v>1269</v>
      </c>
    </row>
    <row r="700" spans="2:2" ht="18.75">
      <c r="B700" s="252" t="s">
        <v>1270</v>
      </c>
    </row>
    <row r="701" spans="2:2" ht="18.75">
      <c r="B701" s="252" t="s">
        <v>1271</v>
      </c>
    </row>
    <row r="702" spans="2:2" ht="18.75">
      <c r="B702" s="252" t="s">
        <v>1272</v>
      </c>
    </row>
    <row r="703" spans="2:2" ht="18.75">
      <c r="B703" s="252" t="s">
        <v>1273</v>
      </c>
    </row>
    <row r="704" spans="2:2" ht="18.75">
      <c r="B704" s="252"/>
    </row>
    <row r="705" spans="2:2" ht="18.75">
      <c r="B705" s="252" t="s">
        <v>1274</v>
      </c>
    </row>
    <row r="706" spans="2:2" ht="18.75">
      <c r="B706" s="252" t="s">
        <v>1275</v>
      </c>
    </row>
    <row r="707" spans="2:2" ht="18.75">
      <c r="B707" s="252" t="s">
        <v>1276</v>
      </c>
    </row>
    <row r="708" spans="2:2" ht="18.75">
      <c r="B708" s="252" t="s">
        <v>1277</v>
      </c>
    </row>
    <row r="709" spans="2:2" ht="18.75">
      <c r="B709" s="252" t="s">
        <v>6864</v>
      </c>
    </row>
    <row r="710" spans="2:2" ht="18.75">
      <c r="B710" s="252" t="s">
        <v>1278</v>
      </c>
    </row>
    <row r="711" spans="2:2" ht="18.75">
      <c r="B711" s="252" t="s">
        <v>1279</v>
      </c>
    </row>
    <row r="712" spans="2:2" ht="18.75">
      <c r="B712" s="252" t="e">
        <f ca="1">- получение выписки из ЕГРП на земельный участок заявителя и (или)</f>
        <v>#NAME?</v>
      </c>
    </row>
    <row r="713" spans="2:2" ht="18.75">
      <c r="B713" s="252" t="s">
        <v>1280</v>
      </c>
    </row>
    <row r="714" spans="2:2" ht="18.75">
      <c r="B714" s="252" t="s">
        <v>1223</v>
      </c>
    </row>
    <row r="715" spans="2:2" ht="18.75">
      <c r="B715" s="252" t="s">
        <v>1224</v>
      </c>
    </row>
    <row r="716" spans="2:2" ht="18.75">
      <c r="B716" s="252" t="s">
        <v>1281</v>
      </c>
    </row>
    <row r="717" spans="2:2" ht="18.75">
      <c r="B717" s="252" t="s">
        <v>1282</v>
      </c>
    </row>
    <row r="718" spans="2:2" ht="18.75">
      <c r="B718" s="252" t="s">
        <v>1283</v>
      </c>
    </row>
    <row r="719" spans="2:2" ht="18.75">
      <c r="B719" s="252" t="s">
        <v>1228</v>
      </c>
    </row>
    <row r="720" spans="2:2" ht="18.75">
      <c r="B720" s="252" t="s">
        <v>1229</v>
      </c>
    </row>
    <row r="721" spans="2:2" ht="18.75">
      <c r="B721" s="252" t="s">
        <v>1230</v>
      </c>
    </row>
    <row r="722" spans="2:2" ht="18.75">
      <c r="B722" s="252" t="s">
        <v>1284</v>
      </c>
    </row>
    <row r="723" spans="2:2" ht="18.75">
      <c r="B723" s="252" t="e">
        <f ca="1">- получение кадастровой выписки о земельном участке в отношении</f>
        <v>#NAME?</v>
      </c>
    </row>
    <row r="724" spans="2:2" ht="18.75">
      <c r="B724" s="252" t="s">
        <v>1285</v>
      </c>
    </row>
    <row r="725" spans="2:2" ht="18.75">
      <c r="B725" s="252" t="s">
        <v>1286</v>
      </c>
    </row>
    <row r="726" spans="2:2" ht="18.75">
      <c r="B726" s="252" t="e">
        <f ca="1">- получение кадастровой выписки на объекты капитального</f>
        <v>#NAME?</v>
      </c>
    </row>
    <row r="727" spans="2:2" ht="18.75">
      <c r="B727" s="252" t="s">
        <v>1287</v>
      </c>
    </row>
    <row r="728" spans="2:2" ht="18.75">
      <c r="B728" s="252" t="s">
        <v>1288</v>
      </c>
    </row>
    <row r="729" spans="2:2" ht="18.75">
      <c r="B729" s="252" t="e">
        <f ca="1">- получение выписки из Единого государственного реестра юридических</f>
        <v>#NAME?</v>
      </c>
    </row>
    <row r="730" spans="2:2" ht="18.75">
      <c r="B730" s="252" t="s">
        <v>1289</v>
      </c>
    </row>
    <row r="731" spans="2:2" ht="18.75">
      <c r="B731" s="252" t="s">
        <v>1290</v>
      </c>
    </row>
    <row r="732" spans="2:2" ht="18.75">
      <c r="B732" s="252"/>
    </row>
    <row r="733" spans="2:2" ht="18.75">
      <c r="B733" s="252" t="s">
        <v>6864</v>
      </c>
    </row>
    <row r="734" spans="2:2" ht="18.75">
      <c r="B734" s="252">
        <v>15</v>
      </c>
    </row>
    <row r="735" spans="2:2" ht="18.75">
      <c r="B735" s="252" t="e">
        <f ca="1">- получение выписки из Единого государственного реестра</f>
        <v>#NAME?</v>
      </c>
    </row>
    <row r="736" spans="2:2" ht="18.75">
      <c r="B736" s="252" t="s">
        <v>1291</v>
      </c>
    </row>
    <row r="737" spans="2:2" ht="18.75">
      <c r="B737" s="252" t="s">
        <v>1292</v>
      </c>
    </row>
    <row r="738" spans="2:2" ht="18.75">
      <c r="B738" s="252" t="s">
        <v>1293</v>
      </c>
    </row>
    <row r="739" spans="2:2" ht="18.75">
      <c r="B739" s="252" t="s">
        <v>1294</v>
      </c>
    </row>
    <row r="740" spans="2:2" ht="18.75">
      <c r="B740" s="252"/>
    </row>
    <row r="741" spans="2:2" ht="18.75">
      <c r="B741" s="252" t="s">
        <v>1295</v>
      </c>
    </row>
    <row r="742" spans="2:2" ht="18.75">
      <c r="B742" s="252" t="s">
        <v>1296</v>
      </c>
    </row>
    <row r="743" spans="2:2" ht="18.75">
      <c r="B743" s="252" t="s">
        <v>6864</v>
      </c>
    </row>
    <row r="744" spans="2:2" ht="18.75">
      <c r="B744" s="252" t="s">
        <v>1297</v>
      </c>
    </row>
    <row r="745" spans="2:2" ht="18.75">
      <c r="B745" s="252" t="s">
        <v>1298</v>
      </c>
    </row>
    <row r="746" spans="2:2" ht="18.75">
      <c r="B746" s="252" t="s">
        <v>1299</v>
      </c>
    </row>
    <row r="747" spans="2:2" ht="18.75">
      <c r="B747" s="252" t="s">
        <v>1903</v>
      </c>
    </row>
    <row r="748" spans="2:2" ht="18.75">
      <c r="B748" s="252" t="s">
        <v>1300</v>
      </c>
    </row>
    <row r="749" spans="2:2" ht="18.75">
      <c r="B749" s="252" t="s">
        <v>1301</v>
      </c>
    </row>
    <row r="750" spans="2:2" ht="18.75">
      <c r="B750" s="252" t="s">
        <v>1302</v>
      </c>
    </row>
    <row r="751" spans="2:2" ht="18.75">
      <c r="B751" s="252" t="s">
        <v>1303</v>
      </c>
    </row>
    <row r="752" spans="2:2" ht="18.75">
      <c r="B752" s="252" t="s">
        <v>1304</v>
      </c>
    </row>
    <row r="753" spans="2:2" ht="18.75">
      <c r="B753" s="252" t="s">
        <v>1305</v>
      </c>
    </row>
    <row r="754" spans="2:2" ht="18.75">
      <c r="B754" s="252" t="s">
        <v>1306</v>
      </c>
    </row>
    <row r="755" spans="2:2" ht="18.75">
      <c r="B755" s="252" t="s">
        <v>1307</v>
      </c>
    </row>
    <row r="756" spans="2:2" ht="18.75">
      <c r="B756" s="252" t="s">
        <v>1308</v>
      </c>
    </row>
    <row r="757" spans="2:2" ht="18.75">
      <c r="B757" s="252" t="s">
        <v>1309</v>
      </c>
    </row>
    <row r="758" spans="2:2" ht="18.75">
      <c r="B758" s="252" t="s">
        <v>1310</v>
      </c>
    </row>
    <row r="759" spans="2:2" ht="18.75">
      <c r="B759" s="252" t="s">
        <v>1311</v>
      </c>
    </row>
    <row r="760" spans="2:2" ht="18.75">
      <c r="B760" s="252" t="s">
        <v>1312</v>
      </c>
    </row>
    <row r="761" spans="2:2" ht="18.75">
      <c r="B761" s="252" t="s">
        <v>1313</v>
      </c>
    </row>
    <row r="762" spans="2:2" ht="18.75">
      <c r="B762" s="252" t="s">
        <v>1314</v>
      </c>
    </row>
    <row r="763" spans="2:2" ht="18.75">
      <c r="B763" s="252" t="s">
        <v>1315</v>
      </c>
    </row>
    <row r="764" spans="2:2" ht="18.75">
      <c r="B764" s="252" t="s">
        <v>1316</v>
      </c>
    </row>
    <row r="765" spans="2:2" ht="18.75">
      <c r="B765" s="252" t="s">
        <v>1317</v>
      </c>
    </row>
    <row r="766" spans="2:2" ht="18.75">
      <c r="B766" s="252" t="s">
        <v>1318</v>
      </c>
    </row>
    <row r="767" spans="2:2" ht="18.75">
      <c r="B767" s="252" t="s">
        <v>1319</v>
      </c>
    </row>
    <row r="768" spans="2:2" ht="18.75">
      <c r="B768" s="252" t="s">
        <v>1320</v>
      </c>
    </row>
    <row r="769" spans="2:2" ht="18.75">
      <c r="B769" s="252" t="s">
        <v>1321</v>
      </c>
    </row>
    <row r="770" spans="2:2" ht="18.75">
      <c r="B770" s="252" t="s">
        <v>1322</v>
      </c>
    </row>
    <row r="771" spans="2:2" ht="18.75">
      <c r="B771" s="252" t="s">
        <v>1323</v>
      </c>
    </row>
    <row r="772" spans="2:2" ht="18.75">
      <c r="B772" s="252" t="s">
        <v>1324</v>
      </c>
    </row>
    <row r="773" spans="2:2" ht="18.75">
      <c r="B773" s="252" t="s">
        <v>1325</v>
      </c>
    </row>
    <row r="774" spans="2:2" ht="18.75">
      <c r="B774" s="252" t="s">
        <v>1326</v>
      </c>
    </row>
    <row r="775" spans="2:2" ht="18.75">
      <c r="B775" s="252" t="s">
        <v>1327</v>
      </c>
    </row>
    <row r="776" spans="2:2" ht="18.75">
      <c r="B776" s="252" t="s">
        <v>1328</v>
      </c>
    </row>
    <row r="777" spans="2:2" ht="18.75">
      <c r="B777" s="252" t="s">
        <v>1329</v>
      </c>
    </row>
    <row r="778" spans="2:2" ht="18.75">
      <c r="B778" s="252"/>
    </row>
    <row r="779" spans="2:2" ht="18.75">
      <c r="B779" s="252">
        <v>16</v>
      </c>
    </row>
    <row r="780" spans="2:2" ht="18.75">
      <c r="B780" s="252" t="s">
        <v>1330</v>
      </c>
    </row>
    <row r="781" spans="2:2" ht="18.75">
      <c r="B781" s="252" t="s">
        <v>1331</v>
      </c>
    </row>
    <row r="782" spans="2:2" ht="18.75">
      <c r="B782" s="252"/>
    </row>
    <row r="783" spans="2:2" ht="18.75">
      <c r="B783" s="252" t="s">
        <v>1332</v>
      </c>
    </row>
    <row r="784" spans="2:2" ht="18.75">
      <c r="B784" s="252" t="s">
        <v>1333</v>
      </c>
    </row>
    <row r="785" spans="2:2" ht="18.75">
      <c r="B785" s="252" t="s">
        <v>1334</v>
      </c>
    </row>
    <row r="786" spans="2:2" ht="18.75">
      <c r="B786" s="252" t="e">
        <f ca="1">- обращение (в письменном виде) заявителя с просьбой о прекращении</f>
        <v>#NAME?</v>
      </c>
    </row>
    <row r="787" spans="2:2" ht="18.75">
      <c r="B787" s="252" t="s">
        <v>1335</v>
      </c>
    </row>
    <row r="788" spans="2:2" ht="18.75">
      <c r="B788" s="252" t="s">
        <v>1336</v>
      </c>
    </row>
    <row r="789" spans="2:2" ht="18.75">
      <c r="B789" s="252" t="e">
        <f ca="1">- представление заявления о предоставлении муниципальной услуги с</f>
        <v>#NAME?</v>
      </c>
    </row>
    <row r="790" spans="2:2" ht="18.75">
      <c r="B790" s="252" t="s">
        <v>1337</v>
      </c>
    </row>
    <row r="791" spans="2:2" ht="18.75">
      <c r="B791" s="252" t="s">
        <v>1338</v>
      </c>
    </row>
    <row r="792" spans="2:2" ht="18.75">
      <c r="B792" s="252" t="s">
        <v>1339</v>
      </c>
    </row>
    <row r="793" spans="2:2" ht="18.75">
      <c r="B793" s="252" t="s">
        <v>1340</v>
      </c>
    </row>
    <row r="794" spans="2:2" ht="18.75">
      <c r="B794" s="252" t="s">
        <v>1341</v>
      </c>
    </row>
    <row r="795" spans="2:2" ht="18.75">
      <c r="B795" s="252" t="s">
        <v>1342</v>
      </c>
    </row>
    <row r="796" spans="2:2" ht="18.75">
      <c r="B796" s="252" t="s">
        <v>1343</v>
      </c>
    </row>
    <row r="797" spans="2:2" ht="18.75">
      <c r="B797" s="252" t="s">
        <v>1344</v>
      </c>
    </row>
    <row r="798" spans="2:2" ht="18.75">
      <c r="B798" s="252" t="s">
        <v>1345</v>
      </c>
    </row>
    <row r="799" spans="2:2" ht="18.75">
      <c r="B799" s="252" t="s">
        <v>1326</v>
      </c>
    </row>
    <row r="800" spans="2:2" ht="18.75">
      <c r="B800" s="252" t="s">
        <v>1327</v>
      </c>
    </row>
    <row r="801" spans="2:2" ht="18.75">
      <c r="B801" s="252" t="s">
        <v>1328</v>
      </c>
    </row>
    <row r="802" spans="2:2" ht="18.75">
      <c r="B802" s="252" t="s">
        <v>1329</v>
      </c>
    </row>
    <row r="803" spans="2:2" ht="18.75">
      <c r="B803" s="252"/>
    </row>
    <row r="804" spans="2:2" ht="18.75">
      <c r="B804" s="252" t="s">
        <v>1346</v>
      </c>
    </row>
    <row r="805" spans="2:2" ht="18.75">
      <c r="B805" s="252" t="s">
        <v>1347</v>
      </c>
    </row>
    <row r="806" spans="2:2" ht="18.75">
      <c r="B806" s="252" t="s">
        <v>1348</v>
      </c>
    </row>
    <row r="807" spans="2:2" ht="18.75">
      <c r="B807" s="252" t="s">
        <v>1349</v>
      </c>
    </row>
    <row r="808" spans="2:2" ht="18.75">
      <c r="B808" s="252" t="s">
        <v>1350</v>
      </c>
    </row>
    <row r="809" spans="2:2" ht="18.75">
      <c r="B809" s="252" t="s">
        <v>6864</v>
      </c>
    </row>
    <row r="810" spans="2:2" ht="18.75">
      <c r="B810" s="252" t="s">
        <v>1351</v>
      </c>
    </row>
    <row r="811" spans="2:2" ht="18.75">
      <c r="B811" s="252" t="s">
        <v>1352</v>
      </c>
    </row>
    <row r="812" spans="2:2" ht="18.75">
      <c r="B812" s="252" t="s">
        <v>1353</v>
      </c>
    </row>
    <row r="813" spans="2:2" ht="18.75">
      <c r="B813" s="252" t="s">
        <v>1354</v>
      </c>
    </row>
    <row r="814" spans="2:2" ht="18.75">
      <c r="B814" s="252" t="s">
        <v>1355</v>
      </c>
    </row>
    <row r="815" spans="2:2" ht="18.75">
      <c r="B815" s="252" t="s">
        <v>1961</v>
      </c>
    </row>
    <row r="816" spans="2:2" ht="18.75">
      <c r="B816" s="252" t="s">
        <v>1356</v>
      </c>
    </row>
    <row r="817" spans="2:2" ht="18.75">
      <c r="B817" s="252" t="s">
        <v>1357</v>
      </c>
    </row>
    <row r="818" spans="2:2" ht="18.75">
      <c r="B818" s="252"/>
    </row>
    <row r="819" spans="2:2" ht="18.75">
      <c r="B819" s="252" t="s">
        <v>1358</v>
      </c>
    </row>
    <row r="820" spans="2:2" ht="18.75">
      <c r="B820" s="252" t="s">
        <v>1359</v>
      </c>
    </row>
    <row r="821" spans="2:2" ht="18.75">
      <c r="B821" s="252" t="s">
        <v>6851</v>
      </c>
    </row>
    <row r="822" spans="2:2" ht="18.75">
      <c r="B822" s="252"/>
    </row>
    <row r="823" spans="2:2" ht="18.75">
      <c r="B823" s="252"/>
    </row>
    <row r="824" spans="2:2" ht="18.75">
      <c r="B824" s="252">
        <v>17</v>
      </c>
    </row>
    <row r="825" spans="2:2" ht="18.75">
      <c r="B825" s="252" t="s">
        <v>1360</v>
      </c>
    </row>
    <row r="826" spans="2:2" ht="18.75">
      <c r="B826" s="252" t="s">
        <v>1361</v>
      </c>
    </row>
    <row r="827" spans="2:2" ht="18.75">
      <c r="B827" s="252" t="s">
        <v>1362</v>
      </c>
    </row>
    <row r="828" spans="2:2" ht="18.75">
      <c r="B828" s="252"/>
    </row>
    <row r="829" spans="2:2" ht="18.75">
      <c r="B829" s="252" t="s">
        <v>1363</v>
      </c>
    </row>
    <row r="830" spans="2:2" ht="18.75">
      <c r="B830" s="252" t="s">
        <v>1582</v>
      </c>
    </row>
    <row r="831" spans="2:2" ht="18.75">
      <c r="B831" s="252"/>
    </row>
    <row r="832" spans="2:2" ht="18.75">
      <c r="B832" s="252" t="s">
        <v>1364</v>
      </c>
    </row>
    <row r="833" spans="2:2" ht="18.75">
      <c r="B833" s="252" t="s">
        <v>1365</v>
      </c>
    </row>
    <row r="834" spans="2:2" ht="18.75">
      <c r="B834" s="252"/>
    </row>
    <row r="835" spans="2:2" ht="18.75">
      <c r="B835" s="252" t="s">
        <v>1366</v>
      </c>
    </row>
    <row r="836" spans="2:2" ht="18.75">
      <c r="B836" s="252" t="s">
        <v>1367</v>
      </c>
    </row>
    <row r="837" spans="2:2" ht="18.75">
      <c r="B837" s="252" t="s">
        <v>1368</v>
      </c>
    </row>
    <row r="838" spans="2:2" ht="18.75">
      <c r="B838" s="252" t="s">
        <v>1369</v>
      </c>
    </row>
    <row r="839" spans="2:2" ht="18.75">
      <c r="B839" s="252" t="s">
        <v>1370</v>
      </c>
    </row>
    <row r="840" spans="2:2" ht="18.75">
      <c r="B840" s="252" t="s">
        <v>1371</v>
      </c>
    </row>
    <row r="841" spans="2:2" ht="18.75">
      <c r="B841" s="252" t="s">
        <v>1372</v>
      </c>
    </row>
    <row r="842" spans="2:2" ht="18.75">
      <c r="B842" s="252" t="s">
        <v>1373</v>
      </c>
    </row>
    <row r="843" spans="2:2" ht="18.75">
      <c r="B843" s="252"/>
    </row>
    <row r="844" spans="2:2" ht="18.75">
      <c r="B844" s="252" t="s">
        <v>1374</v>
      </c>
    </row>
    <row r="845" spans="2:2" ht="18.75">
      <c r="B845" s="252" t="s">
        <v>1375</v>
      </c>
    </row>
    <row r="846" spans="2:2" ht="18.75">
      <c r="B846" s="252" t="s">
        <v>1376</v>
      </c>
    </row>
    <row r="847" spans="2:2" ht="18.75">
      <c r="B847" s="252" t="s">
        <v>1377</v>
      </c>
    </row>
    <row r="848" spans="2:2" ht="18.75">
      <c r="B848" s="252" t="s">
        <v>1378</v>
      </c>
    </row>
    <row r="849" spans="2:2" ht="18.75">
      <c r="B849" s="252" t="s">
        <v>1379</v>
      </c>
    </row>
    <row r="850" spans="2:2" ht="18.75">
      <c r="B850" s="252" t="s">
        <v>1380</v>
      </c>
    </row>
    <row r="851" spans="2:2" ht="18.75">
      <c r="B851" s="252" t="s">
        <v>1381</v>
      </c>
    </row>
    <row r="852" spans="2:2" ht="18.75">
      <c r="B852" s="252" t="s">
        <v>1382</v>
      </c>
    </row>
    <row r="853" spans="2:2" ht="18.75">
      <c r="B853" s="252" t="s">
        <v>1383</v>
      </c>
    </row>
    <row r="854" spans="2:2" ht="18.75">
      <c r="B854" s="252" t="s">
        <v>1384</v>
      </c>
    </row>
    <row r="855" spans="2:2" ht="18.75">
      <c r="B855" s="252" t="s">
        <v>1385</v>
      </c>
    </row>
    <row r="856" spans="2:2" ht="18.75">
      <c r="B856" s="252" t="s">
        <v>1386</v>
      </c>
    </row>
    <row r="857" spans="2:2" ht="18.75">
      <c r="B857" s="252" t="s">
        <v>1387</v>
      </c>
    </row>
    <row r="858" spans="2:2" ht="18.75">
      <c r="B858" s="252" t="s">
        <v>1388</v>
      </c>
    </row>
    <row r="859" spans="2:2" ht="18.75">
      <c r="B859" s="252" t="s">
        <v>1389</v>
      </c>
    </row>
    <row r="860" spans="2:2" ht="18.75">
      <c r="B860" s="252" t="s">
        <v>1390</v>
      </c>
    </row>
    <row r="861" spans="2:2" ht="18.75">
      <c r="B861" s="252"/>
    </row>
    <row r="862" spans="2:2" ht="18.75">
      <c r="B862" s="252" t="s">
        <v>1391</v>
      </c>
    </row>
    <row r="863" spans="2:2" ht="18.75">
      <c r="B863" s="252" t="s">
        <v>1392</v>
      </c>
    </row>
    <row r="864" spans="2:2" ht="18.75">
      <c r="B864" s="252" t="s">
        <v>1393</v>
      </c>
    </row>
    <row r="865" spans="2:2" ht="18.75">
      <c r="B865" s="252" t="s">
        <v>1394</v>
      </c>
    </row>
    <row r="866" spans="2:2" ht="18.75">
      <c r="B866" s="252" t="s">
        <v>1395</v>
      </c>
    </row>
    <row r="867" spans="2:2" ht="18.75">
      <c r="B867" s="252" t="s">
        <v>1396</v>
      </c>
    </row>
    <row r="868" spans="2:2" ht="18.75">
      <c r="B868" s="252" t="s">
        <v>1397</v>
      </c>
    </row>
    <row r="869" spans="2:2" ht="18.75">
      <c r="B869" s="252" t="s">
        <v>1398</v>
      </c>
    </row>
    <row r="870" spans="2:2" ht="18.75">
      <c r="B870" s="252" t="s">
        <v>1399</v>
      </c>
    </row>
    <row r="871" spans="2:2" ht="18.75">
      <c r="B871" s="252" t="s">
        <v>1400</v>
      </c>
    </row>
    <row r="872" spans="2:2" ht="18.75">
      <c r="B872" s="252" t="s">
        <v>1401</v>
      </c>
    </row>
    <row r="873" spans="2:2" ht="18.75">
      <c r="B873" s="252" t="s">
        <v>1402</v>
      </c>
    </row>
    <row r="874" spans="2:2" ht="18.75">
      <c r="B874" s="252" t="s">
        <v>1403</v>
      </c>
    </row>
    <row r="875" spans="2:2" ht="18.75">
      <c r="B875" s="252" t="s">
        <v>1404</v>
      </c>
    </row>
    <row r="876" spans="2:2" ht="18.75">
      <c r="B876" s="252"/>
    </row>
    <row r="877" spans="2:2" ht="18.75">
      <c r="B877" s="252">
        <v>18</v>
      </c>
    </row>
    <row r="878" spans="2:2" ht="18.75">
      <c r="B878" s="252" t="s">
        <v>1405</v>
      </c>
    </row>
    <row r="879" spans="2:2" ht="18.75">
      <c r="B879" s="252" t="s">
        <v>1406</v>
      </c>
    </row>
    <row r="880" spans="2:2" ht="18.75">
      <c r="B880" s="252" t="s">
        <v>1407</v>
      </c>
    </row>
    <row r="881" spans="2:2" ht="18.75">
      <c r="B881" s="252" t="s">
        <v>1408</v>
      </c>
    </row>
    <row r="882" spans="2:2" ht="18.75">
      <c r="B882" s="252" t="s">
        <v>1409</v>
      </c>
    </row>
    <row r="883" spans="2:2" ht="18.75">
      <c r="B883" s="252" t="s">
        <v>1410</v>
      </c>
    </row>
    <row r="884" spans="2:2" ht="18.75">
      <c r="B884" s="252" t="s">
        <v>1411</v>
      </c>
    </row>
    <row r="885" spans="2:2" ht="18.75">
      <c r="B885" s="252" t="s">
        <v>1412</v>
      </c>
    </row>
    <row r="886" spans="2:2" ht="18.75">
      <c r="B886" s="252" t="s">
        <v>1413</v>
      </c>
    </row>
    <row r="887" spans="2:2" ht="18.75">
      <c r="B887" s="252" t="s">
        <v>1414</v>
      </c>
    </row>
    <row r="888" spans="2:2" ht="18.75">
      <c r="B888" s="252" t="s">
        <v>1415</v>
      </c>
    </row>
    <row r="889" spans="2:2" ht="18.75">
      <c r="B889" s="252" t="s">
        <v>1416</v>
      </c>
    </row>
    <row r="890" spans="2:2" ht="18.75">
      <c r="B890" s="252" t="s">
        <v>1417</v>
      </c>
    </row>
    <row r="891" spans="2:2" ht="18.75">
      <c r="B891" s="252" t="s">
        <v>1418</v>
      </c>
    </row>
    <row r="892" spans="2:2" ht="18.75">
      <c r="B892" s="252" t="s">
        <v>1419</v>
      </c>
    </row>
    <row r="893" spans="2:2" ht="18.75">
      <c r="B893" s="252" t="s">
        <v>1420</v>
      </c>
    </row>
    <row r="894" spans="2:2" ht="18.75">
      <c r="B894" s="252" t="s">
        <v>1421</v>
      </c>
    </row>
    <row r="895" spans="2:2" ht="18.75">
      <c r="B895" s="252" t="s">
        <v>1422</v>
      </c>
    </row>
    <row r="896" spans="2:2" ht="18.75">
      <c r="B896" s="252" t="s">
        <v>1423</v>
      </c>
    </row>
    <row r="897" spans="2:2" ht="18.75">
      <c r="B897" s="252" t="s">
        <v>1424</v>
      </c>
    </row>
    <row r="898" spans="2:2" ht="18.75">
      <c r="B898" s="252" t="s">
        <v>1425</v>
      </c>
    </row>
    <row r="899" spans="2:2" ht="18.75">
      <c r="B899" s="252" t="s">
        <v>1426</v>
      </c>
    </row>
    <row r="900" spans="2:2" ht="18.75">
      <c r="B900" s="252" t="s">
        <v>1427</v>
      </c>
    </row>
    <row r="901" spans="2:2" ht="18.75">
      <c r="B901" s="252" t="s">
        <v>1428</v>
      </c>
    </row>
    <row r="902" spans="2:2" ht="18.75">
      <c r="B902" s="252" t="s">
        <v>1429</v>
      </c>
    </row>
    <row r="903" spans="2:2" ht="18.75">
      <c r="B903" s="252" t="s">
        <v>1430</v>
      </c>
    </row>
    <row r="904" spans="2:2" ht="18.75">
      <c r="B904" s="252" t="s">
        <v>1431</v>
      </c>
    </row>
    <row r="905" spans="2:2" ht="18.75">
      <c r="B905" s="252" t="s">
        <v>1432</v>
      </c>
    </row>
    <row r="906" spans="2:2" ht="18.75">
      <c r="B906" s="252" t="s">
        <v>1433</v>
      </c>
    </row>
    <row r="907" spans="2:2" ht="18.75">
      <c r="B907" s="252" t="s">
        <v>1434</v>
      </c>
    </row>
    <row r="908" spans="2:2" ht="18.75">
      <c r="B908" s="252" t="s">
        <v>1435</v>
      </c>
    </row>
    <row r="909" spans="2:2" ht="18.75">
      <c r="B909" s="252" t="s">
        <v>1436</v>
      </c>
    </row>
    <row r="910" spans="2:2" ht="18.75">
      <c r="B910" s="252" t="s">
        <v>1437</v>
      </c>
    </row>
    <row r="911" spans="2:2" ht="18.75">
      <c r="B911" s="252" t="s">
        <v>1438</v>
      </c>
    </row>
    <row r="912" spans="2:2" ht="18.75">
      <c r="B912" s="252" t="s">
        <v>1439</v>
      </c>
    </row>
    <row r="913" spans="2:2" ht="18.75">
      <c r="B913" s="252" t="s">
        <v>1440</v>
      </c>
    </row>
    <row r="914" spans="2:2" ht="18.75">
      <c r="B914" s="252" t="s">
        <v>1441</v>
      </c>
    </row>
    <row r="915" spans="2:2" ht="18.75">
      <c r="B915" s="252" t="s">
        <v>1925</v>
      </c>
    </row>
    <row r="916" spans="2:2" ht="18.75">
      <c r="B916" s="252" t="s">
        <v>1442</v>
      </c>
    </row>
    <row r="917" spans="2:2" ht="18.75">
      <c r="B917" s="252" t="s">
        <v>1443</v>
      </c>
    </row>
    <row r="918" spans="2:2" ht="18.75">
      <c r="B918" s="252" t="s">
        <v>1444</v>
      </c>
    </row>
    <row r="919" spans="2:2" ht="18.75">
      <c r="B919" s="252" t="s">
        <v>1445</v>
      </c>
    </row>
    <row r="920" spans="2:2" ht="18.75">
      <c r="B920" s="252" t="s">
        <v>1446</v>
      </c>
    </row>
    <row r="921" spans="2:2" ht="18.75">
      <c r="B921" s="252"/>
    </row>
    <row r="922" spans="2:2" ht="18.75">
      <c r="B922" s="252">
        <v>19</v>
      </c>
    </row>
    <row r="923" spans="2:2" ht="18.75">
      <c r="B923" s="252" t="s">
        <v>1447</v>
      </c>
    </row>
    <row r="924" spans="2:2" ht="18.75">
      <c r="B924" s="252" t="s">
        <v>1448</v>
      </c>
    </row>
    <row r="925" spans="2:2" ht="18.75">
      <c r="B925" s="252" t="s">
        <v>1449</v>
      </c>
    </row>
    <row r="926" spans="2:2" ht="18.75">
      <c r="B926" s="252" t="s">
        <v>1450</v>
      </c>
    </row>
    <row r="927" spans="2:2" ht="18.75">
      <c r="B927" s="252" t="s">
        <v>1451</v>
      </c>
    </row>
    <row r="928" spans="2:2" ht="18.75">
      <c r="B928" s="252" t="s">
        <v>1452</v>
      </c>
    </row>
    <row r="929" spans="2:2" ht="18.75">
      <c r="B929" s="252" t="s">
        <v>1453</v>
      </c>
    </row>
    <row r="930" spans="2:2" ht="18.75">
      <c r="B930" s="252" t="s">
        <v>1454</v>
      </c>
    </row>
    <row r="931" spans="2:2" ht="18.75">
      <c r="B931" s="252"/>
    </row>
    <row r="932" spans="2:2" ht="18.75">
      <c r="B932" s="252"/>
    </row>
    <row r="933" spans="2:2" ht="18.75">
      <c r="B933" s="252" t="s">
        <v>1455</v>
      </c>
    </row>
    <row r="934" spans="2:2" ht="18.75">
      <c r="B934" s="252" t="e">
        <f ca="1">- возможность получать муниципальную услугу своевременно и в</f>
        <v>#NAME?</v>
      </c>
    </row>
    <row r="935" spans="2:2" ht="18.75">
      <c r="B935" s="252" t="s">
        <v>1456</v>
      </c>
    </row>
    <row r="936" spans="2:2" ht="18.75">
      <c r="B936" s="252" t="s">
        <v>1457</v>
      </c>
    </row>
    <row r="937" spans="2:2" ht="18.75">
      <c r="B937" s="252" t="s">
        <v>1458</v>
      </c>
    </row>
    <row r="938" spans="2:2" ht="18.75">
      <c r="B938" s="252" t="s">
        <v>1459</v>
      </c>
    </row>
    <row r="939" spans="2:2" ht="18.75">
      <c r="B939" s="252" t="e">
        <f ca="1">- возможность получать информацию о результате представления</f>
        <v>#NAME?</v>
      </c>
    </row>
    <row r="940" spans="2:2" ht="18.75">
      <c r="B940" s="252" t="s">
        <v>1460</v>
      </c>
    </row>
    <row r="941" spans="2:2" ht="18.75">
      <c r="B941" s="252" t="e">
        <f ca="1">- возможность обращаться в досудебном и (или) судебном порядке в</f>
        <v>#NAME?</v>
      </c>
    </row>
    <row r="942" spans="2:2" ht="18.75">
      <c r="B942" s="252" t="s">
        <v>1461</v>
      </c>
    </row>
    <row r="943" spans="2:2" ht="18.75">
      <c r="B943" s="252" t="s">
        <v>1462</v>
      </c>
    </row>
    <row r="944" spans="2:2" ht="18.75">
      <c r="B944" s="252" t="s">
        <v>1463</v>
      </c>
    </row>
    <row r="945" spans="2:2" ht="18.75">
      <c r="B945" s="252" t="s">
        <v>1464</v>
      </c>
    </row>
    <row r="946" spans="2:2" ht="18.75">
      <c r="B946" s="252" t="e">
        <f ca="1">- достоверность и полнота информирования заявителя о ходе</f>
        <v>#NAME?</v>
      </c>
    </row>
    <row r="947" spans="2:2" ht="18.75">
      <c r="B947" s="252" t="s">
        <v>1465</v>
      </c>
    </row>
    <row r="948" spans="2:2" ht="18.75">
      <c r="B948" s="252" t="e">
        <f ca="1">- удобство и доступность получения заявителем информации о порядке</f>
        <v>#NAME?</v>
      </c>
    </row>
    <row r="949" spans="2:2" ht="18.75">
      <c r="B949" s="252" t="s">
        <v>1466</v>
      </c>
    </row>
    <row r="950" spans="2:2" ht="18.75">
      <c r="B950" s="252" t="s">
        <v>1467</v>
      </c>
    </row>
    <row r="951" spans="2:2" ht="18.75">
      <c r="B951" s="252" t="s">
        <v>1468</v>
      </c>
    </row>
    <row r="952" spans="2:2" ht="18.75">
      <c r="B952" s="252" t="s">
        <v>1469</v>
      </c>
    </row>
    <row r="953" spans="2:2" ht="18.75">
      <c r="B953" s="252" t="s">
        <v>1470</v>
      </c>
    </row>
    <row r="954" spans="2:2" ht="18.75">
      <c r="B954" s="252" t="e">
        <f ca="1">- при направлении запроса почтовым отправлением или в электронной</f>
        <v>#NAME?</v>
      </c>
    </row>
    <row r="955" spans="2:2" ht="18.75">
      <c r="B955" s="252" t="s">
        <v>1471</v>
      </c>
    </row>
    <row r="956" spans="2:2" ht="18.75">
      <c r="B956" s="252" t="s">
        <v>1472</v>
      </c>
    </row>
    <row r="957" spans="2:2" ht="18.75">
      <c r="B957" s="252" t="e">
        <f ca="1">- при личном обращении заявитель взаимодействует с должностным</f>
        <v>#NAME?</v>
      </c>
    </row>
    <row r="958" spans="2:2" ht="18.75">
      <c r="B958" s="252" t="s">
        <v>1473</v>
      </c>
    </row>
    <row r="959" spans="2:2" ht="18.75">
      <c r="B959" s="252" t="s">
        <v>1474</v>
      </c>
    </row>
    <row r="960" spans="2:2" ht="18.75">
      <c r="B960" s="252" t="s">
        <v>1475</v>
      </c>
    </row>
    <row r="961" spans="2:2" ht="18.75">
      <c r="B961" s="252" t="s">
        <v>1476</v>
      </c>
    </row>
    <row r="962" spans="2:2" ht="18.75">
      <c r="B962" s="252" t="s">
        <v>1477</v>
      </c>
    </row>
    <row r="963" spans="2:2" ht="18.75">
      <c r="B963" s="252" t="s">
        <v>1478</v>
      </c>
    </row>
    <row r="964" spans="2:2" ht="18.75">
      <c r="B964" s="252" t="s">
        <v>1479</v>
      </c>
    </row>
    <row r="965" spans="2:2" ht="18.75">
      <c r="B965" s="252" t="s">
        <v>1480</v>
      </c>
    </row>
    <row r="966" spans="2:2" ht="18.75">
      <c r="B966" s="252" t="s">
        <v>1481</v>
      </c>
    </row>
    <row r="967" spans="2:2" ht="18.75">
      <c r="B967" s="252" t="s">
        <v>1482</v>
      </c>
    </row>
    <row r="968" spans="2:2" ht="18.75">
      <c r="B968" s="252">
        <v>20</v>
      </c>
    </row>
    <row r="969" spans="2:2" ht="18.75">
      <c r="B969" s="252" t="s">
        <v>1483</v>
      </c>
    </row>
    <row r="970" spans="2:2" ht="18.75">
      <c r="B970" s="252" t="s">
        <v>1484</v>
      </c>
    </row>
    <row r="971" spans="2:2" ht="18.75">
      <c r="B971" s="252" t="s">
        <v>1485</v>
      </c>
    </row>
    <row r="972" spans="2:2" ht="18.75">
      <c r="B972" s="252" t="s">
        <v>1486</v>
      </c>
    </row>
    <row r="973" spans="2:2" ht="18.75">
      <c r="B973" s="252" t="s">
        <v>6864</v>
      </c>
    </row>
    <row r="974" spans="2:2" ht="18.75">
      <c r="B974" s="252" t="s">
        <v>1487</v>
      </c>
    </row>
    <row r="975" spans="2:2" ht="18.75">
      <c r="B975" s="252" t="s">
        <v>1488</v>
      </c>
    </row>
    <row r="976" spans="2:2" ht="18.75">
      <c r="B976" s="252" t="s">
        <v>1489</v>
      </c>
    </row>
    <row r="977" spans="2:2" ht="18.75">
      <c r="B977" s="252" t="s">
        <v>1490</v>
      </c>
    </row>
    <row r="978" spans="2:2" ht="18.75">
      <c r="B978" s="252" t="s">
        <v>1491</v>
      </c>
    </row>
    <row r="979" spans="2:2" ht="18.75">
      <c r="B979" s="252" t="s">
        <v>1492</v>
      </c>
    </row>
    <row r="980" spans="2:2" ht="18.75">
      <c r="B980" s="252" t="s">
        <v>1493</v>
      </c>
    </row>
    <row r="981" spans="2:2" ht="18.75">
      <c r="B981" s="252" t="s">
        <v>1494</v>
      </c>
    </row>
    <row r="982" spans="2:2" ht="18.75">
      <c r="B982" s="252" t="s">
        <v>1495</v>
      </c>
    </row>
    <row r="983" spans="2:2" ht="18.75">
      <c r="B983" s="252" t="s">
        <v>1496</v>
      </c>
    </row>
    <row r="984" spans="2:2" ht="18.75">
      <c r="B984" s="252" t="s">
        <v>1497</v>
      </c>
    </row>
    <row r="985" spans="2:2" ht="18.75">
      <c r="B985" s="252" t="s">
        <v>1498</v>
      </c>
    </row>
    <row r="986" spans="2:2" ht="18.75">
      <c r="B986" s="252" t="s">
        <v>1499</v>
      </c>
    </row>
    <row r="987" spans="2:2" ht="18.75">
      <c r="B987" s="252" t="s">
        <v>1500</v>
      </c>
    </row>
    <row r="988" spans="2:2" ht="18.75">
      <c r="B988" s="252" t="s">
        <v>1501</v>
      </c>
    </row>
    <row r="989" spans="2:2" ht="18.75">
      <c r="B989" s="252" t="s">
        <v>1502</v>
      </c>
    </row>
    <row r="990" spans="2:2" ht="18.75">
      <c r="B990" s="252" t="s">
        <v>1503</v>
      </c>
    </row>
    <row r="991" spans="2:2" ht="18.75">
      <c r="B991" s="252" t="s">
        <v>1504</v>
      </c>
    </row>
    <row r="992" spans="2:2" ht="18.75">
      <c r="B992" s="252" t="s">
        <v>1505</v>
      </c>
    </row>
    <row r="993" spans="2:2" ht="18.75">
      <c r="B993" s="252" t="s">
        <v>1506</v>
      </c>
    </row>
    <row r="994" spans="2:2" ht="18.75">
      <c r="B994" s="252" t="s">
        <v>1507</v>
      </c>
    </row>
    <row r="995" spans="2:2" ht="18.75">
      <c r="B995" s="252" t="s">
        <v>1508</v>
      </c>
    </row>
    <row r="996" spans="2:2" ht="18.75">
      <c r="B996" s="252" t="s">
        <v>1509</v>
      </c>
    </row>
    <row r="997" spans="2:2" ht="18.75">
      <c r="B997" s="252" t="s">
        <v>1510</v>
      </c>
    </row>
    <row r="998" spans="2:2" ht="18.75">
      <c r="B998" s="252" t="s">
        <v>1511</v>
      </c>
    </row>
    <row r="999" spans="2:2" ht="18.75">
      <c r="B999" s="252" t="s">
        <v>1512</v>
      </c>
    </row>
    <row r="1000" spans="2:2" ht="18.75">
      <c r="B1000" s="252" t="s">
        <v>1513</v>
      </c>
    </row>
    <row r="1001" spans="2:2" ht="18.75">
      <c r="B1001" s="252" t="s">
        <v>1514</v>
      </c>
    </row>
    <row r="1002" spans="2:2" ht="18.75">
      <c r="B1002" s="252" t="s">
        <v>1515</v>
      </c>
    </row>
    <row r="1003" spans="2:2" ht="18.75">
      <c r="B1003" s="252" t="s">
        <v>1516</v>
      </c>
    </row>
    <row r="1004" spans="2:2" ht="18.75">
      <c r="B1004" s="252" t="s">
        <v>1517</v>
      </c>
    </row>
    <row r="1005" spans="2:2" ht="18.75">
      <c r="B1005" s="252" t="s">
        <v>1518</v>
      </c>
    </row>
    <row r="1006" spans="2:2" ht="18.75">
      <c r="B1006" s="252" t="s">
        <v>1519</v>
      </c>
    </row>
    <row r="1007" spans="2:2" ht="18.75">
      <c r="B1007" s="252" t="s">
        <v>1520</v>
      </c>
    </row>
    <row r="1008" spans="2:2" ht="18.75">
      <c r="B1008" s="252" t="s">
        <v>1521</v>
      </c>
    </row>
    <row r="1009" spans="2:2" ht="18.75">
      <c r="B1009" s="252" t="s">
        <v>1522</v>
      </c>
    </row>
    <row r="1010" spans="2:2" ht="18.75">
      <c r="B1010" s="252" t="s">
        <v>1523</v>
      </c>
    </row>
    <row r="1011" spans="2:2" ht="18.75">
      <c r="B1011" s="252" t="s">
        <v>1524</v>
      </c>
    </row>
    <row r="1012" spans="2:2" ht="18.75">
      <c r="B1012" s="252" t="s">
        <v>1525</v>
      </c>
    </row>
    <row r="1013" spans="2:2" ht="18.75">
      <c r="B1013" s="252">
        <v>21</v>
      </c>
    </row>
    <row r="1014" spans="2:2" ht="18.75">
      <c r="B1014" s="252" t="s">
        <v>1526</v>
      </c>
    </row>
    <row r="1015" spans="2:2" ht="18.75">
      <c r="B1015" s="252" t="s">
        <v>1527</v>
      </c>
    </row>
    <row r="1016" spans="2:2" ht="18.75">
      <c r="B1016" s="252" t="s">
        <v>1528</v>
      </c>
    </row>
    <row r="1017" spans="2:2" ht="18.75">
      <c r="B1017" s="252" t="s">
        <v>1529</v>
      </c>
    </row>
    <row r="1018" spans="2:2" ht="18.75">
      <c r="B1018" s="252" t="s">
        <v>1530</v>
      </c>
    </row>
    <row r="1019" spans="2:2" ht="18.75">
      <c r="B1019" s="252" t="s">
        <v>1531</v>
      </c>
    </row>
    <row r="1020" spans="2:2" ht="18.75">
      <c r="B1020" s="252" t="s">
        <v>1532</v>
      </c>
    </row>
    <row r="1021" spans="2:2" ht="18.75">
      <c r="B1021" s="252" t="s">
        <v>1533</v>
      </c>
    </row>
    <row r="1022" spans="2:2" ht="18.75">
      <c r="B1022" s="252" t="s">
        <v>1534</v>
      </c>
    </row>
    <row r="1023" spans="2:2" ht="18.75">
      <c r="B1023" s="252" t="s">
        <v>1535</v>
      </c>
    </row>
    <row r="1024" spans="2:2" ht="18.75">
      <c r="B1024" s="252" t="s">
        <v>1536</v>
      </c>
    </row>
    <row r="1025" spans="2:2" ht="18.75">
      <c r="B1025" s="252" t="s">
        <v>1537</v>
      </c>
    </row>
    <row r="1026" spans="2:2" ht="18.75">
      <c r="B1026" s="252" t="s">
        <v>1538</v>
      </c>
    </row>
    <row r="1027" spans="2:2" ht="18.75">
      <c r="B1027" s="252" t="s">
        <v>1539</v>
      </c>
    </row>
    <row r="1028" spans="2:2" ht="18.75">
      <c r="B1028" s="252" t="s">
        <v>1540</v>
      </c>
    </row>
    <row r="1029" spans="2:2" ht="18.75">
      <c r="B1029" s="252" t="s">
        <v>1541</v>
      </c>
    </row>
    <row r="1030" spans="2:2" ht="18.75">
      <c r="B1030" s="252" t="s">
        <v>1542</v>
      </c>
    </row>
    <row r="1031" spans="2:2" ht="18.75">
      <c r="B1031" s="252" t="s">
        <v>1543</v>
      </c>
    </row>
    <row r="1032" spans="2:2" ht="18.75">
      <c r="B1032" s="252" t="s">
        <v>1544</v>
      </c>
    </row>
    <row r="1033" spans="2:2" ht="18.75">
      <c r="B1033" s="252" t="s">
        <v>524</v>
      </c>
    </row>
    <row r="1034" spans="2:2" ht="18.75">
      <c r="B1034" s="252" t="s">
        <v>525</v>
      </c>
    </row>
    <row r="1035" spans="2:2" ht="18.75">
      <c r="B1035" s="252" t="s">
        <v>526</v>
      </c>
    </row>
    <row r="1036" spans="2:2" ht="18.75">
      <c r="B1036" s="252" t="s">
        <v>527</v>
      </c>
    </row>
    <row r="1037" spans="2:2" ht="18.75">
      <c r="B1037" s="252" t="s">
        <v>528</v>
      </c>
    </row>
    <row r="1038" spans="2:2" ht="18.75">
      <c r="B1038" s="252" t="s">
        <v>529</v>
      </c>
    </row>
    <row r="1039" spans="2:2" ht="18.75">
      <c r="B1039" s="252" t="s">
        <v>530</v>
      </c>
    </row>
    <row r="1040" spans="2:2" ht="18.75">
      <c r="B1040" s="252" t="s">
        <v>531</v>
      </c>
    </row>
    <row r="1041" spans="2:2" ht="18.75">
      <c r="B1041" s="252" t="s">
        <v>532</v>
      </c>
    </row>
    <row r="1042" spans="2:2" ht="18.75">
      <c r="B1042" s="252" t="s">
        <v>533</v>
      </c>
    </row>
    <row r="1043" spans="2:2" ht="18.75">
      <c r="B1043" s="252" t="s">
        <v>534</v>
      </c>
    </row>
    <row r="1044" spans="2:2" ht="18.75">
      <c r="B1044" s="252" t="s">
        <v>535</v>
      </c>
    </row>
    <row r="1045" spans="2:2" ht="18.75">
      <c r="B1045" s="252" t="s">
        <v>536</v>
      </c>
    </row>
    <row r="1046" spans="2:2" ht="18.75">
      <c r="B1046" s="252" t="s">
        <v>537</v>
      </c>
    </row>
    <row r="1047" spans="2:2" ht="18.75">
      <c r="B1047" s="252" t="s">
        <v>538</v>
      </c>
    </row>
    <row r="1048" spans="2:2" ht="18.75">
      <c r="B1048" s="252" t="s">
        <v>539</v>
      </c>
    </row>
    <row r="1049" spans="2:2" ht="18.75">
      <c r="B1049" s="252" t="s">
        <v>540</v>
      </c>
    </row>
    <row r="1050" spans="2:2" ht="18.75">
      <c r="B1050" s="252" t="s">
        <v>541</v>
      </c>
    </row>
    <row r="1051" spans="2:2" ht="18.75">
      <c r="B1051" s="252" t="s">
        <v>542</v>
      </c>
    </row>
    <row r="1052" spans="2:2" ht="18.75">
      <c r="B1052" s="252" t="s">
        <v>543</v>
      </c>
    </row>
    <row r="1053" spans="2:2" ht="18.75">
      <c r="B1053" s="252" t="s">
        <v>528</v>
      </c>
    </row>
    <row r="1054" spans="2:2" ht="18.75">
      <c r="B1054" s="252" t="s">
        <v>529</v>
      </c>
    </row>
    <row r="1055" spans="2:2" ht="18.75">
      <c r="B1055" s="252" t="s">
        <v>530</v>
      </c>
    </row>
    <row r="1056" spans="2:2" ht="18.75">
      <c r="B1056" s="252" t="s">
        <v>531</v>
      </c>
    </row>
    <row r="1057" spans="2:2" ht="18.75">
      <c r="B1057" s="252" t="s">
        <v>532</v>
      </c>
    </row>
    <row r="1058" spans="2:2" ht="18.75">
      <c r="B1058" s="252" t="s">
        <v>533</v>
      </c>
    </row>
    <row r="1059" spans="2:2" ht="18.75">
      <c r="B1059" s="252" t="s">
        <v>534</v>
      </c>
    </row>
    <row r="1060" spans="2:2" ht="18.75">
      <c r="B1060" s="252">
        <v>22</v>
      </c>
    </row>
    <row r="1061" spans="2:2" ht="18.75">
      <c r="B1061" s="252" t="s">
        <v>544</v>
      </c>
    </row>
    <row r="1062" spans="2:2" ht="18.75">
      <c r="B1062" s="252" t="s">
        <v>545</v>
      </c>
    </row>
    <row r="1063" spans="2:2" ht="18.75">
      <c r="B1063" s="252" t="s">
        <v>546</v>
      </c>
    </row>
    <row r="1064" spans="2:2" ht="18.75">
      <c r="B1064" s="252" t="s">
        <v>547</v>
      </c>
    </row>
    <row r="1065" spans="2:2" ht="18.75">
      <c r="B1065" s="252" t="s">
        <v>548</v>
      </c>
    </row>
    <row r="1066" spans="2:2" ht="18.75">
      <c r="B1066" s="252" t="s">
        <v>549</v>
      </c>
    </row>
    <row r="1067" spans="2:2" ht="18.75">
      <c r="B1067" s="252" t="s">
        <v>550</v>
      </c>
    </row>
    <row r="1068" spans="2:2" ht="18.75">
      <c r="B1068" s="252" t="s">
        <v>551</v>
      </c>
    </row>
    <row r="1069" spans="2:2" ht="18.75">
      <c r="B1069" s="252" t="s">
        <v>552</v>
      </c>
    </row>
    <row r="1070" spans="2:2" ht="18.75">
      <c r="B1070" s="252" t="s">
        <v>553</v>
      </c>
    </row>
    <row r="1071" spans="2:2" ht="18.75">
      <c r="B1071" s="252" t="s">
        <v>554</v>
      </c>
    </row>
    <row r="1072" spans="2:2" ht="18.75">
      <c r="B1072" s="252" t="s">
        <v>555</v>
      </c>
    </row>
    <row r="1073" spans="2:2" ht="18.75">
      <c r="B1073" s="252" t="s">
        <v>556</v>
      </c>
    </row>
    <row r="1074" spans="2:2" ht="18.75">
      <c r="B1074" s="252" t="s">
        <v>557</v>
      </c>
    </row>
    <row r="1075" spans="2:2" ht="18.75">
      <c r="B1075" s="252" t="s">
        <v>558</v>
      </c>
    </row>
    <row r="1076" spans="2:2" ht="18.75">
      <c r="B1076" s="252" t="s">
        <v>559</v>
      </c>
    </row>
    <row r="1077" spans="2:2" ht="18.75">
      <c r="B1077" s="252" t="s">
        <v>560</v>
      </c>
    </row>
    <row r="1078" spans="2:2" ht="18.75">
      <c r="B1078" s="252" t="s">
        <v>561</v>
      </c>
    </row>
    <row r="1079" spans="2:2" ht="18.75">
      <c r="B1079" s="252" t="s">
        <v>562</v>
      </c>
    </row>
    <row r="1080" spans="2:2" ht="18.75">
      <c r="B1080" s="252" t="s">
        <v>563</v>
      </c>
    </row>
    <row r="1081" spans="2:2" ht="18.75">
      <c r="B1081" s="252" t="s">
        <v>564</v>
      </c>
    </row>
    <row r="1082" spans="2:2" ht="18.75">
      <c r="B1082" s="252" t="s">
        <v>565</v>
      </c>
    </row>
    <row r="1083" spans="2:2" ht="18.75">
      <c r="B1083" s="252" t="s">
        <v>566</v>
      </c>
    </row>
    <row r="1084" spans="2:2" ht="18.75">
      <c r="B1084" s="252" t="s">
        <v>567</v>
      </c>
    </row>
    <row r="1085" spans="2:2" ht="18.75">
      <c r="B1085" s="252" t="s">
        <v>568</v>
      </c>
    </row>
    <row r="1086" spans="2:2" ht="18.75">
      <c r="B1086" s="252" t="s">
        <v>569</v>
      </c>
    </row>
    <row r="1087" spans="2:2" ht="18.75">
      <c r="B1087" s="252" t="s">
        <v>570</v>
      </c>
    </row>
    <row r="1088" spans="2:2" ht="18.75">
      <c r="B1088" s="252" t="s">
        <v>571</v>
      </c>
    </row>
    <row r="1089" spans="2:2" ht="18.75">
      <c r="B1089" s="252" t="s">
        <v>572</v>
      </c>
    </row>
    <row r="1090" spans="2:2" ht="18.75">
      <c r="B1090" s="252" t="s">
        <v>573</v>
      </c>
    </row>
    <row r="1091" spans="2:2" ht="18.75">
      <c r="B1091" s="252" t="s">
        <v>574</v>
      </c>
    </row>
    <row r="1092" spans="2:2" ht="18.75">
      <c r="B1092" s="252" t="s">
        <v>575</v>
      </c>
    </row>
    <row r="1093" spans="2:2" ht="18.75">
      <c r="B1093" s="252" t="s">
        <v>576</v>
      </c>
    </row>
    <row r="1094" spans="2:2" ht="18.75">
      <c r="B1094" s="252" t="s">
        <v>577</v>
      </c>
    </row>
    <row r="1095" spans="2:2" ht="18.75">
      <c r="B1095" s="252" t="s">
        <v>578</v>
      </c>
    </row>
    <row r="1096" spans="2:2" ht="18.75">
      <c r="B1096" s="252" t="s">
        <v>579</v>
      </c>
    </row>
    <row r="1097" spans="2:2" ht="18.75">
      <c r="B1097" s="252" t="s">
        <v>580</v>
      </c>
    </row>
    <row r="1098" spans="2:2" ht="18.75">
      <c r="B1098" s="252" t="s">
        <v>581</v>
      </c>
    </row>
    <row r="1099" spans="2:2" ht="18.75">
      <c r="B1099" s="252" t="s">
        <v>582</v>
      </c>
    </row>
    <row r="1100" spans="2:2" ht="18.75">
      <c r="B1100" s="252" t="s">
        <v>583</v>
      </c>
    </row>
    <row r="1101" spans="2:2" ht="18.75">
      <c r="B1101" s="252" t="s">
        <v>584</v>
      </c>
    </row>
    <row r="1102" spans="2:2" ht="18.75">
      <c r="B1102" s="252" t="s">
        <v>585</v>
      </c>
    </row>
    <row r="1103" spans="2:2" ht="18.75">
      <c r="B1103" s="252">
        <v>23</v>
      </c>
    </row>
    <row r="1104" spans="2:2" ht="18.75">
      <c r="B1104" s="252" t="s">
        <v>586</v>
      </c>
    </row>
    <row r="1105" spans="2:2" ht="18.75">
      <c r="B1105" s="252" t="s">
        <v>587</v>
      </c>
    </row>
    <row r="1106" spans="2:2" ht="18.75">
      <c r="B1106" s="252" t="s">
        <v>588</v>
      </c>
    </row>
    <row r="1107" spans="2:2" ht="18.75">
      <c r="B1107" s="252" t="s">
        <v>589</v>
      </c>
    </row>
    <row r="1108" spans="2:2" ht="18.75">
      <c r="B1108" s="252" t="s">
        <v>590</v>
      </c>
    </row>
    <row r="1109" spans="2:2" ht="18.75">
      <c r="B1109" s="252" t="s">
        <v>591</v>
      </c>
    </row>
    <row r="1110" spans="2:2" ht="18.75">
      <c r="B1110" s="252" t="s">
        <v>592</v>
      </c>
    </row>
    <row r="1111" spans="2:2" ht="18.75">
      <c r="B1111" s="252" t="s">
        <v>593</v>
      </c>
    </row>
    <row r="1112" spans="2:2" ht="18.75">
      <c r="B1112" s="252" t="s">
        <v>594</v>
      </c>
    </row>
    <row r="1113" spans="2:2" ht="18.75">
      <c r="B1113" s="252" t="s">
        <v>595</v>
      </c>
    </row>
    <row r="1114" spans="2:2" ht="18.75">
      <c r="B1114" s="252" t="s">
        <v>596</v>
      </c>
    </row>
    <row r="1115" spans="2:2" ht="18.75">
      <c r="B1115" s="252" t="s">
        <v>597</v>
      </c>
    </row>
    <row r="1116" spans="2:2" ht="18.75">
      <c r="B1116" s="252" t="s">
        <v>598</v>
      </c>
    </row>
    <row r="1117" spans="2:2" ht="18.75">
      <c r="B1117" s="252" t="s">
        <v>599</v>
      </c>
    </row>
    <row r="1118" spans="2:2" ht="18.75">
      <c r="B1118" s="252" t="s">
        <v>600</v>
      </c>
    </row>
    <row r="1119" spans="2:2" ht="18.75">
      <c r="B1119" s="252" t="s">
        <v>601</v>
      </c>
    </row>
    <row r="1120" spans="2:2" ht="18.75">
      <c r="B1120" s="252" t="s">
        <v>602</v>
      </c>
    </row>
    <row r="1121" spans="2:2" ht="18.75">
      <c r="B1121" s="252" t="s">
        <v>603</v>
      </c>
    </row>
    <row r="1122" spans="2:2" ht="18.75">
      <c r="B1122" s="252" t="s">
        <v>604</v>
      </c>
    </row>
    <row r="1123" spans="2:2" ht="18.75">
      <c r="B1123" s="252" t="s">
        <v>605</v>
      </c>
    </row>
    <row r="1124" spans="2:2" ht="18.75">
      <c r="B1124" s="252" t="s">
        <v>606</v>
      </c>
    </row>
    <row r="1125" spans="2:2" ht="18.75">
      <c r="B1125" s="252" t="s">
        <v>607</v>
      </c>
    </row>
    <row r="1126" spans="2:2" ht="18.75">
      <c r="B1126" s="252" t="s">
        <v>608</v>
      </c>
    </row>
    <row r="1127" spans="2:2" ht="18.75">
      <c r="B1127" s="252" t="s">
        <v>609</v>
      </c>
    </row>
    <row r="1128" spans="2:2" ht="18.75">
      <c r="B1128" s="252" t="s">
        <v>610</v>
      </c>
    </row>
    <row r="1129" spans="2:2" ht="18.75">
      <c r="B1129" s="252" t="s">
        <v>611</v>
      </c>
    </row>
    <row r="1130" spans="2:2" ht="18.75">
      <c r="B1130" s="252" t="s">
        <v>612</v>
      </c>
    </row>
    <row r="1131" spans="2:2" ht="18.75">
      <c r="B1131" s="252" t="s">
        <v>613</v>
      </c>
    </row>
    <row r="1132" spans="2:2" ht="18.75">
      <c r="B1132" s="252" t="s">
        <v>614</v>
      </c>
    </row>
    <row r="1133" spans="2:2" ht="18.75">
      <c r="B1133" s="252" t="s">
        <v>615</v>
      </c>
    </row>
    <row r="1134" spans="2:2" ht="18.75">
      <c r="B1134" s="252" t="s">
        <v>616</v>
      </c>
    </row>
    <row r="1135" spans="2:2" ht="18.75">
      <c r="B1135" s="252" t="s">
        <v>617</v>
      </c>
    </row>
    <row r="1136" spans="2:2" ht="18.75">
      <c r="B1136" s="252" t="s">
        <v>618</v>
      </c>
    </row>
    <row r="1137" spans="2:2" ht="18.75">
      <c r="B1137" s="252" t="s">
        <v>619</v>
      </c>
    </row>
    <row r="1138" spans="2:2" ht="18.75">
      <c r="B1138" s="252" t="s">
        <v>620</v>
      </c>
    </row>
    <row r="1139" spans="2:2" ht="18.75">
      <c r="B1139" s="252" t="s">
        <v>621</v>
      </c>
    </row>
    <row r="1140" spans="2:2" ht="18.75">
      <c r="B1140" s="252" t="s">
        <v>622</v>
      </c>
    </row>
    <row r="1141" spans="2:2" ht="18.75">
      <c r="B1141" s="252" t="s">
        <v>623</v>
      </c>
    </row>
    <row r="1142" spans="2:2" ht="18.75">
      <c r="B1142" s="252" t="s">
        <v>624</v>
      </c>
    </row>
    <row r="1143" spans="2:2" ht="18.75">
      <c r="B1143" s="252" t="s">
        <v>625</v>
      </c>
    </row>
    <row r="1144" spans="2:2" ht="18.75">
      <c r="B1144" s="252" t="s">
        <v>626</v>
      </c>
    </row>
    <row r="1145" spans="2:2" ht="18.75">
      <c r="B1145" s="252" t="s">
        <v>627</v>
      </c>
    </row>
    <row r="1146" spans="2:2" ht="18.75">
      <c r="B1146" s="252" t="s">
        <v>628</v>
      </c>
    </row>
    <row r="1147" spans="2:2" ht="18.75">
      <c r="B1147" s="252" t="s">
        <v>629</v>
      </c>
    </row>
    <row r="1148" spans="2:2" ht="18.75">
      <c r="B1148" s="252">
        <v>24</v>
      </c>
    </row>
    <row r="1149" spans="2:2" ht="18.75">
      <c r="B1149" s="252" t="s">
        <v>630</v>
      </c>
    </row>
    <row r="1150" spans="2:2" ht="18.75">
      <c r="B1150" s="252" t="s">
        <v>631</v>
      </c>
    </row>
    <row r="1151" spans="2:2" ht="18.75">
      <c r="B1151" s="252" t="s">
        <v>632</v>
      </c>
    </row>
    <row r="1152" spans="2:2" ht="18.75">
      <c r="B1152" s="252" t="s">
        <v>633</v>
      </c>
    </row>
    <row r="1153" spans="2:2" ht="18.75">
      <c r="B1153" s="252" t="s">
        <v>634</v>
      </c>
    </row>
    <row r="1154" spans="2:2" ht="18.75">
      <c r="B1154" s="252" t="s">
        <v>635</v>
      </c>
    </row>
    <row r="1155" spans="2:2" ht="18.75">
      <c r="B1155" s="252" t="s">
        <v>636</v>
      </c>
    </row>
    <row r="1156" spans="2:2" ht="18.75">
      <c r="B1156" s="252" t="s">
        <v>637</v>
      </c>
    </row>
    <row r="1157" spans="2:2" ht="18.75">
      <c r="B1157" s="252" t="s">
        <v>638</v>
      </c>
    </row>
    <row r="1158" spans="2:2" ht="18.75">
      <c r="B1158" s="252" t="s">
        <v>639</v>
      </c>
    </row>
    <row r="1159" spans="2:2" ht="18.75">
      <c r="B1159" s="252" t="s">
        <v>640</v>
      </c>
    </row>
    <row r="1160" spans="2:2" ht="18.75">
      <c r="B1160" s="252" t="s">
        <v>641</v>
      </c>
    </row>
    <row r="1161" spans="2:2" ht="18.75">
      <c r="B1161" s="252" t="s">
        <v>642</v>
      </c>
    </row>
    <row r="1162" spans="2:2" ht="18.75">
      <c r="B1162" s="252" t="s">
        <v>643</v>
      </c>
    </row>
    <row r="1163" spans="2:2" ht="18.75">
      <c r="B1163" s="252" t="s">
        <v>644</v>
      </c>
    </row>
    <row r="1164" spans="2:2" ht="18.75">
      <c r="B1164" s="252" t="s">
        <v>645</v>
      </c>
    </row>
    <row r="1165" spans="2:2" ht="18.75">
      <c r="B1165" s="252" t="s">
        <v>646</v>
      </c>
    </row>
    <row r="1166" spans="2:2" ht="18.75">
      <c r="B1166" s="252" t="s">
        <v>647</v>
      </c>
    </row>
    <row r="1167" spans="2:2" ht="18.75">
      <c r="B1167" s="252" t="s">
        <v>648</v>
      </c>
    </row>
    <row r="1168" spans="2:2" ht="18.75">
      <c r="B1168" s="252" t="s">
        <v>649</v>
      </c>
    </row>
    <row r="1169" spans="2:2" ht="18.75">
      <c r="B1169" s="252" t="s">
        <v>650</v>
      </c>
    </row>
    <row r="1170" spans="2:2" ht="18.75">
      <c r="B1170" s="252" t="s">
        <v>651</v>
      </c>
    </row>
    <row r="1171" spans="2:2" ht="18.75">
      <c r="B1171" s="252" t="s">
        <v>652</v>
      </c>
    </row>
    <row r="1172" spans="2:2" ht="18.75">
      <c r="B1172" s="252" t="s">
        <v>653</v>
      </c>
    </row>
    <row r="1173" spans="2:2" ht="18.75">
      <c r="B1173" s="252" t="s">
        <v>654</v>
      </c>
    </row>
    <row r="1174" spans="2:2" ht="18.75">
      <c r="B1174" s="252" t="s">
        <v>655</v>
      </c>
    </row>
    <row r="1175" spans="2:2" ht="18.75">
      <c r="B1175" s="252" t="s">
        <v>656</v>
      </c>
    </row>
    <row r="1176" spans="2:2" ht="18.75">
      <c r="B1176" s="252" t="s">
        <v>657</v>
      </c>
    </row>
    <row r="1177" spans="2:2" ht="18.75">
      <c r="B1177" s="252" t="s">
        <v>658</v>
      </c>
    </row>
    <row r="1178" spans="2:2" ht="18.75">
      <c r="B1178" s="252" t="s">
        <v>659</v>
      </c>
    </row>
    <row r="1179" spans="2:2" ht="18.75">
      <c r="B1179" s="252" t="s">
        <v>660</v>
      </c>
    </row>
    <row r="1180" spans="2:2" ht="18.75">
      <c r="B1180" s="252" t="s">
        <v>661</v>
      </c>
    </row>
    <row r="1181" spans="2:2" ht="18.75">
      <c r="B1181" s="252" t="s">
        <v>662</v>
      </c>
    </row>
    <row r="1182" spans="2:2" ht="18.75">
      <c r="B1182" s="252" t="s">
        <v>663</v>
      </c>
    </row>
    <row r="1183" spans="2:2" ht="18.75">
      <c r="B1183" s="252" t="s">
        <v>664</v>
      </c>
    </row>
    <row r="1184" spans="2:2" ht="18.75">
      <c r="B1184" s="252" t="s">
        <v>665</v>
      </c>
    </row>
    <row r="1185" spans="2:2" ht="18.75">
      <c r="B1185" s="252" t="s">
        <v>666</v>
      </c>
    </row>
    <row r="1186" spans="2:2" ht="18.75">
      <c r="B1186" s="252" t="s">
        <v>667</v>
      </c>
    </row>
    <row r="1187" spans="2:2" ht="18.75">
      <c r="B1187" s="252" t="s">
        <v>668</v>
      </c>
    </row>
    <row r="1188" spans="2:2" ht="18.75">
      <c r="B1188" s="252" t="s">
        <v>669</v>
      </c>
    </row>
    <row r="1189" spans="2:2" ht="18.75">
      <c r="B1189" s="252" t="s">
        <v>670</v>
      </c>
    </row>
    <row r="1190" spans="2:2" ht="18.75">
      <c r="B1190" s="252" t="s">
        <v>671</v>
      </c>
    </row>
    <row r="1191" spans="2:2" ht="18.75">
      <c r="B1191" s="252" t="s">
        <v>672</v>
      </c>
    </row>
    <row r="1192" spans="2:2" ht="18.75">
      <c r="B1192" s="252" t="s">
        <v>673</v>
      </c>
    </row>
    <row r="1193" spans="2:2" ht="18.75">
      <c r="B1193" s="252">
        <v>25</v>
      </c>
    </row>
    <row r="1194" spans="2:2" ht="18.75">
      <c r="B1194" s="252" t="s">
        <v>674</v>
      </c>
    </row>
    <row r="1195" spans="2:2" ht="18.75">
      <c r="B1195" s="252" t="s">
        <v>675</v>
      </c>
    </row>
    <row r="1196" spans="2:2" ht="18.75">
      <c r="B1196" s="252" t="s">
        <v>676</v>
      </c>
    </row>
    <row r="1197" spans="2:2" ht="18.75">
      <c r="B1197" s="252" t="s">
        <v>677</v>
      </c>
    </row>
    <row r="1198" spans="2:2" ht="18.75">
      <c r="B1198" s="252" t="s">
        <v>678</v>
      </c>
    </row>
    <row r="1199" spans="2:2" ht="18.75">
      <c r="B1199" s="252" t="s">
        <v>679</v>
      </c>
    </row>
    <row r="1200" spans="2:2" ht="18.75">
      <c r="B1200" s="252" t="s">
        <v>680</v>
      </c>
    </row>
    <row r="1201" spans="2:2" ht="18.75">
      <c r="B1201" s="252" t="s">
        <v>681</v>
      </c>
    </row>
    <row r="1202" spans="2:2" ht="18.75">
      <c r="B1202" s="252" t="s">
        <v>682</v>
      </c>
    </row>
    <row r="1203" spans="2:2" ht="18.75">
      <c r="B1203" s="252" t="s">
        <v>683</v>
      </c>
    </row>
    <row r="1204" spans="2:2" ht="18.75">
      <c r="B1204" s="252" t="s">
        <v>684</v>
      </c>
    </row>
    <row r="1205" spans="2:2" ht="18.75">
      <c r="B1205" s="252" t="s">
        <v>685</v>
      </c>
    </row>
    <row r="1206" spans="2:2" ht="18.75">
      <c r="B1206" s="252" t="s">
        <v>686</v>
      </c>
    </row>
    <row r="1207" spans="2:2" ht="18.75">
      <c r="B1207" s="252" t="s">
        <v>687</v>
      </c>
    </row>
    <row r="1208" spans="2:2" ht="18.75">
      <c r="B1208" s="252" t="s">
        <v>688</v>
      </c>
    </row>
    <row r="1209" spans="2:2" ht="18.75">
      <c r="B1209" s="252" t="s">
        <v>689</v>
      </c>
    </row>
    <row r="1210" spans="2:2" ht="18.75">
      <c r="B1210" s="252" t="s">
        <v>690</v>
      </c>
    </row>
    <row r="1211" spans="2:2" ht="18.75">
      <c r="B1211" s="252" t="s">
        <v>1252</v>
      </c>
    </row>
    <row r="1212" spans="2:2" ht="18.75">
      <c r="B1212" s="252" t="s">
        <v>691</v>
      </c>
    </row>
    <row r="1213" spans="2:2" ht="18.75">
      <c r="B1213" s="252" t="s">
        <v>692</v>
      </c>
    </row>
    <row r="1214" spans="2:2" ht="18.75">
      <c r="B1214" s="252" t="s">
        <v>693</v>
      </c>
    </row>
    <row r="1215" spans="2:2" ht="18.75">
      <c r="B1215" s="252" t="s">
        <v>694</v>
      </c>
    </row>
    <row r="1216" spans="2:2" ht="18.75">
      <c r="B1216" s="252" t="s">
        <v>695</v>
      </c>
    </row>
    <row r="1217" spans="2:2" ht="18.75">
      <c r="B1217" s="252" t="s">
        <v>696</v>
      </c>
    </row>
    <row r="1218" spans="2:2" ht="18.75">
      <c r="B1218" s="252" t="s">
        <v>697</v>
      </c>
    </row>
    <row r="1219" spans="2:2" ht="18.75">
      <c r="B1219" s="252" t="s">
        <v>698</v>
      </c>
    </row>
    <row r="1220" spans="2:2" ht="18.75">
      <c r="B1220" s="252"/>
    </row>
    <row r="1221" spans="2:2" ht="18.75">
      <c r="B1221" s="252" t="s">
        <v>699</v>
      </c>
    </row>
    <row r="1222" spans="2:2" ht="18.75">
      <c r="B1222" s="252" t="s">
        <v>700</v>
      </c>
    </row>
    <row r="1223" spans="2:2" ht="18.75">
      <c r="B1223" s="252" t="s">
        <v>701</v>
      </c>
    </row>
    <row r="1224" spans="2:2" ht="18.75">
      <c r="B1224" s="252" t="s">
        <v>702</v>
      </c>
    </row>
    <row r="1225" spans="2:2" ht="18.75">
      <c r="B1225" s="252" t="s">
        <v>703</v>
      </c>
    </row>
    <row r="1226" spans="2:2" ht="18.75">
      <c r="B1226" s="252" t="s">
        <v>704</v>
      </c>
    </row>
    <row r="1227" spans="2:2" ht="18.75">
      <c r="B1227" s="252"/>
    </row>
    <row r="1228" spans="2:2" ht="18.75">
      <c r="B1228" s="252" t="s">
        <v>705</v>
      </c>
    </row>
    <row r="1229" spans="2:2" ht="18.75">
      <c r="B1229" s="252"/>
    </row>
    <row r="1230" spans="2:2" ht="18.75">
      <c r="B1230" s="252" t="s">
        <v>706</v>
      </c>
    </row>
    <row r="1231" spans="2:2" ht="18.75">
      <c r="B1231" s="252" t="s">
        <v>707</v>
      </c>
    </row>
    <row r="1232" spans="2:2" ht="18.75">
      <c r="B1232" s="252" t="s">
        <v>708</v>
      </c>
    </row>
    <row r="1233" spans="2:2" ht="18.75">
      <c r="B1233" s="252" t="s">
        <v>709</v>
      </c>
    </row>
    <row r="1234" spans="2:2" ht="18.75">
      <c r="B1234" s="252" t="s">
        <v>710</v>
      </c>
    </row>
    <row r="1235" spans="2:2" ht="18.75">
      <c r="B1235" s="252" t="s">
        <v>711</v>
      </c>
    </row>
    <row r="1236" spans="2:2" ht="18.75">
      <c r="B1236" s="252" t="s">
        <v>712</v>
      </c>
    </row>
    <row r="1237" spans="2:2" ht="18.75">
      <c r="B1237" s="252" t="s">
        <v>713</v>
      </c>
    </row>
    <row r="1238" spans="2:2" ht="18.75">
      <c r="B1238" s="252">
        <v>26</v>
      </c>
    </row>
    <row r="1239" spans="2:2" ht="18.75">
      <c r="B1239" s="252" t="e">
        <f ca="1">- организация и проведение публичных слушаний по вопросу</f>
        <v>#NAME?</v>
      </c>
    </row>
    <row r="1240" spans="2:2" ht="18.75">
      <c r="B1240" s="252" t="s">
        <v>714</v>
      </c>
    </row>
    <row r="1241" spans="2:2" ht="18.75">
      <c r="B1241" s="252" t="s">
        <v>1704</v>
      </c>
    </row>
    <row r="1242" spans="2:2" ht="18.75">
      <c r="B1242" s="252" t="s">
        <v>715</v>
      </c>
    </row>
    <row r="1243" spans="2:2" ht="18.75">
      <c r="B1243" s="252" t="e">
        <f ca="1">- поступление рекомендаций Комиссии главе муниципального</f>
        <v>#NAME?</v>
      </c>
    </row>
    <row r="1244" spans="2:2" ht="18.75">
      <c r="B1244" s="252" t="s">
        <v>716</v>
      </c>
    </row>
    <row r="1245" spans="2:2" ht="18.75">
      <c r="B1245" s="252" t="s">
        <v>717</v>
      </c>
    </row>
    <row r="1246" spans="2:2" ht="18.75">
      <c r="B1246" s="252" t="s">
        <v>1679</v>
      </c>
    </row>
    <row r="1247" spans="2:2" ht="18.75">
      <c r="B1247" s="252" t="s">
        <v>718</v>
      </c>
    </row>
    <row r="1248" spans="2:2" ht="18.75">
      <c r="B1248" s="252" t="s">
        <v>719</v>
      </c>
    </row>
    <row r="1249" spans="2:2" ht="18.75">
      <c r="B1249" s="252" t="e">
        <f ca="1">- подготовка проекта постановления администрации муниципального</f>
        <v>#NAME?</v>
      </c>
    </row>
    <row r="1250" spans="2:2" ht="18.75">
      <c r="B1250" s="252" t="s">
        <v>1960</v>
      </c>
    </row>
    <row r="1251" spans="2:2" ht="18.75">
      <c r="B1251" s="252" t="s">
        <v>1961</v>
      </c>
    </row>
    <row r="1252" spans="2:2" ht="18.75">
      <c r="B1252" s="252" t="s">
        <v>720</v>
      </c>
    </row>
    <row r="1253" spans="2:2" ht="18.75">
      <c r="B1253" s="252" t="s">
        <v>721</v>
      </c>
    </row>
    <row r="1254" spans="2:2" ht="18.75">
      <c r="B1254" s="252" t="s">
        <v>722</v>
      </c>
    </row>
    <row r="1255" spans="2:2" ht="18.75">
      <c r="B1255" s="252" t="e">
        <f ca="1">- выдача заявителю постановления о предоставлении разрешения на</f>
        <v>#NAME?</v>
      </c>
    </row>
    <row r="1256" spans="2:2" ht="18.75">
      <c r="B1256" s="252" t="s">
        <v>1714</v>
      </c>
    </row>
    <row r="1257" spans="2:2" ht="18.75">
      <c r="B1257" s="252" t="s">
        <v>723</v>
      </c>
    </row>
    <row r="1258" spans="2:2" ht="18.75">
      <c r="B1258" s="252" t="s">
        <v>724</v>
      </c>
    </row>
    <row r="1259" spans="2:2" ht="18.75">
      <c r="B1259" s="252" t="s">
        <v>725</v>
      </c>
    </row>
    <row r="1260" spans="2:2" ht="18.75">
      <c r="B1260" s="252" t="s">
        <v>726</v>
      </c>
    </row>
    <row r="1261" spans="2:2" ht="18.75">
      <c r="B1261" s="252"/>
    </row>
    <row r="1262" spans="2:2" ht="18.75">
      <c r="B1262" s="252" t="s">
        <v>727</v>
      </c>
    </row>
    <row r="1263" spans="2:2" ht="18.75">
      <c r="B1263" s="252"/>
    </row>
    <row r="1264" spans="2:2" ht="18.75">
      <c r="B1264" s="252" t="s">
        <v>728</v>
      </c>
    </row>
    <row r="1265" spans="2:2" ht="18.75">
      <c r="B1265" s="252" t="s">
        <v>729</v>
      </c>
    </row>
    <row r="1266" spans="2:2" ht="18.75">
      <c r="B1266" s="252"/>
    </row>
    <row r="1267" spans="2:2" ht="18.75">
      <c r="B1267" s="252" t="s">
        <v>730</v>
      </c>
    </row>
    <row r="1268" spans="2:2" ht="18.75">
      <c r="B1268" s="252" t="s">
        <v>731</v>
      </c>
    </row>
    <row r="1269" spans="2:2" ht="18.75">
      <c r="B1269" s="252" t="s">
        <v>732</v>
      </c>
    </row>
    <row r="1270" spans="2:2" ht="18.75">
      <c r="B1270" s="252" t="s">
        <v>733</v>
      </c>
    </row>
    <row r="1271" spans="2:2" ht="18.75">
      <c r="B1271" s="252" t="s">
        <v>734</v>
      </c>
    </row>
    <row r="1272" spans="2:2" ht="18.75">
      <c r="B1272" s="252" t="s">
        <v>735</v>
      </c>
    </row>
    <row r="1273" spans="2:2" ht="18.75">
      <c r="B1273" s="252" t="s">
        <v>736</v>
      </c>
    </row>
    <row r="1274" spans="2:2" ht="18.75">
      <c r="B1274" s="252" t="s">
        <v>737</v>
      </c>
    </row>
    <row r="1275" spans="2:2" ht="18.75">
      <c r="B1275" s="252" t="s">
        <v>738</v>
      </c>
    </row>
    <row r="1276" spans="2:2" ht="18.75">
      <c r="B1276" s="252" t="s">
        <v>739</v>
      </c>
    </row>
    <row r="1277" spans="2:2" ht="18.75">
      <c r="B1277" s="252" t="s">
        <v>1903</v>
      </c>
    </row>
    <row r="1278" spans="2:2" ht="18.75">
      <c r="B1278" s="252" t="e">
        <f ca="1">- проверяет соответствие представленных документов установленным</f>
        <v>#NAME?</v>
      </c>
    </row>
    <row r="1279" spans="2:2" ht="18.75">
      <c r="B1279" s="252" t="s">
        <v>740</v>
      </c>
    </row>
    <row r="1280" spans="2:2" ht="18.75">
      <c r="B1280" s="252" t="s">
        <v>741</v>
      </c>
    </row>
    <row r="1281" spans="2:2" ht="18.75">
      <c r="B1281" s="252" t="s">
        <v>742</v>
      </c>
    </row>
    <row r="1282" spans="2:2" ht="18.75">
      <c r="B1282" s="252" t="s">
        <v>743</v>
      </c>
    </row>
    <row r="1283" spans="2:2" ht="18.75">
      <c r="B1283" s="252" t="s">
        <v>744</v>
      </c>
    </row>
    <row r="1284" spans="2:2" ht="18.75">
      <c r="B1284" s="252">
        <v>27</v>
      </c>
    </row>
    <row r="1285" spans="2:2" ht="18.75">
      <c r="B1285" s="252" t="s">
        <v>745</v>
      </c>
    </row>
    <row r="1286" spans="2:2" ht="18.75">
      <c r="B1286" s="252" t="s">
        <v>746</v>
      </c>
    </row>
    <row r="1287" spans="2:2" ht="18.75">
      <c r="B1287" s="252" t="s">
        <v>747</v>
      </c>
    </row>
    <row r="1288" spans="2:2" ht="18.75">
      <c r="B1288" s="252" t="s">
        <v>748</v>
      </c>
    </row>
    <row r="1289" spans="2:2" ht="18.75">
      <c r="B1289" s="252" t="s">
        <v>1316</v>
      </c>
    </row>
    <row r="1290" spans="2:2" ht="18.75">
      <c r="B1290" s="252" t="s">
        <v>749</v>
      </c>
    </row>
    <row r="1291" spans="2:2" ht="18.75">
      <c r="B1291" s="252" t="s">
        <v>750</v>
      </c>
    </row>
    <row r="1292" spans="2:2" ht="18.75">
      <c r="B1292" s="252" t="s">
        <v>751</v>
      </c>
    </row>
    <row r="1293" spans="2:2" ht="18.75">
      <c r="B1293" s="252" t="e">
        <f ca="1">- документы представлены в полном объёме.</f>
        <v>#NAME?</v>
      </c>
    </row>
    <row r="1294" spans="2:2" ht="18.75">
      <c r="B1294" s="252" t="s">
        <v>752</v>
      </c>
    </row>
    <row r="1295" spans="2:2" ht="18.75">
      <c r="B1295" s="252" t="s">
        <v>753</v>
      </c>
    </row>
    <row r="1296" spans="2:2" ht="18.75">
      <c r="B1296" s="252" t="s">
        <v>754</v>
      </c>
    </row>
    <row r="1297" spans="2:2" ht="18.75">
      <c r="B1297" s="252" t="s">
        <v>755</v>
      </c>
    </row>
    <row r="1298" spans="2:2" ht="18.75">
      <c r="B1298" s="252" t="s">
        <v>756</v>
      </c>
    </row>
    <row r="1299" spans="2:2" ht="18.75">
      <c r="B1299" s="252" t="s">
        <v>757</v>
      </c>
    </row>
    <row r="1300" spans="2:2" ht="18.75">
      <c r="B1300" s="252" t="s">
        <v>758</v>
      </c>
    </row>
    <row r="1301" spans="2:2" ht="18.75">
      <c r="B1301" s="252" t="s">
        <v>759</v>
      </c>
    </row>
    <row r="1302" spans="2:2" ht="18.75">
      <c r="B1302" s="252" t="s">
        <v>760</v>
      </c>
    </row>
    <row r="1303" spans="2:2" ht="18.75">
      <c r="B1303" s="252" t="s">
        <v>761</v>
      </c>
    </row>
    <row r="1304" spans="2:2" ht="18.75">
      <c r="B1304" s="252" t="s">
        <v>762</v>
      </c>
    </row>
    <row r="1305" spans="2:2" ht="18.75">
      <c r="B1305" s="252" t="s">
        <v>763</v>
      </c>
    </row>
    <row r="1306" spans="2:2" ht="18.75">
      <c r="B1306" s="252" t="s">
        <v>764</v>
      </c>
    </row>
    <row r="1307" spans="2:2" ht="18.75">
      <c r="B1307" s="252" t="s">
        <v>765</v>
      </c>
    </row>
    <row r="1308" spans="2:2" ht="18.75">
      <c r="B1308" s="252" t="s">
        <v>766</v>
      </c>
    </row>
    <row r="1309" spans="2:2" ht="18.75">
      <c r="B1309" s="252" t="s">
        <v>767</v>
      </c>
    </row>
    <row r="1310" spans="2:2" ht="18.75">
      <c r="B1310" s="252" t="s">
        <v>768</v>
      </c>
    </row>
    <row r="1311" spans="2:2" ht="18.75">
      <c r="B1311" s="252" t="s">
        <v>769</v>
      </c>
    </row>
    <row r="1312" spans="2:2" ht="18.75">
      <c r="B1312" s="252" t="s">
        <v>770</v>
      </c>
    </row>
    <row r="1313" spans="2:2" ht="18.75">
      <c r="B1313" s="252" t="s">
        <v>771</v>
      </c>
    </row>
    <row r="1314" spans="2:2" ht="18.75">
      <c r="B1314" s="252" t="s">
        <v>772</v>
      </c>
    </row>
    <row r="1315" spans="2:2" ht="18.75">
      <c r="B1315" s="252" t="s">
        <v>773</v>
      </c>
    </row>
    <row r="1316" spans="2:2" ht="18.75">
      <c r="B1316" s="252" t="s">
        <v>774</v>
      </c>
    </row>
    <row r="1317" spans="2:2" ht="18.75">
      <c r="B1317" s="252" t="s">
        <v>775</v>
      </c>
    </row>
    <row r="1318" spans="2:2" ht="18.75">
      <c r="B1318" s="252" t="s">
        <v>776</v>
      </c>
    </row>
    <row r="1319" spans="2:2" ht="18.75">
      <c r="B1319" s="252" t="s">
        <v>777</v>
      </c>
    </row>
    <row r="1320" spans="2:2" ht="18.75">
      <c r="B1320" s="252" t="s">
        <v>778</v>
      </c>
    </row>
    <row r="1321" spans="2:2" ht="18.75">
      <c r="B1321" s="252" t="s">
        <v>779</v>
      </c>
    </row>
    <row r="1322" spans="2:2" ht="18.75">
      <c r="B1322" s="252" t="s">
        <v>780</v>
      </c>
    </row>
    <row r="1323" spans="2:2" ht="18.75">
      <c r="B1323" s="252" t="s">
        <v>781</v>
      </c>
    </row>
    <row r="1324" spans="2:2" ht="18.75">
      <c r="B1324" s="252" t="s">
        <v>782</v>
      </c>
    </row>
    <row r="1325" spans="2:2" ht="18.75">
      <c r="B1325" s="252" t="s">
        <v>783</v>
      </c>
    </row>
    <row r="1326" spans="2:2" ht="18.75">
      <c r="B1326" s="252" t="s">
        <v>784</v>
      </c>
    </row>
    <row r="1327" spans="2:2" ht="18.75">
      <c r="B1327" s="252" t="s">
        <v>785</v>
      </c>
    </row>
    <row r="1328" spans="2:2" ht="18.75">
      <c r="B1328" s="252"/>
    </row>
    <row r="1329" spans="2:2" ht="18.75">
      <c r="B1329" s="252">
        <v>28</v>
      </c>
    </row>
    <row r="1330" spans="2:2" ht="18.75">
      <c r="B1330" s="252" t="s">
        <v>786</v>
      </c>
    </row>
    <row r="1331" spans="2:2" ht="18.75">
      <c r="B1331" s="252" t="s">
        <v>787</v>
      </c>
    </row>
    <row r="1332" spans="2:2" ht="18.75">
      <c r="B1332" s="252" t="s">
        <v>788</v>
      </c>
    </row>
    <row r="1333" spans="2:2" ht="18.75">
      <c r="B1333" s="252" t="s">
        <v>789</v>
      </c>
    </row>
    <row r="1334" spans="2:2" ht="18.75">
      <c r="B1334" s="252" t="s">
        <v>790</v>
      </c>
    </row>
    <row r="1335" spans="2:2" ht="18.75">
      <c r="B1335" s="252" t="s">
        <v>791</v>
      </c>
    </row>
    <row r="1336" spans="2:2" ht="18.75">
      <c r="B1336" s="252"/>
    </row>
    <row r="1337" spans="2:2" ht="18.75">
      <c r="B1337" s="252" t="s">
        <v>792</v>
      </c>
    </row>
    <row r="1338" spans="2:2" ht="18.75">
      <c r="B1338" s="252"/>
    </row>
    <row r="1339" spans="2:2" ht="18.75">
      <c r="B1339" s="252" t="s">
        <v>730</v>
      </c>
    </row>
    <row r="1340" spans="2:2" ht="18.75">
      <c r="B1340" s="252" t="s">
        <v>793</v>
      </c>
    </row>
    <row r="1341" spans="2:2" ht="18.75">
      <c r="B1341" s="252" t="s">
        <v>794</v>
      </c>
    </row>
    <row r="1342" spans="2:2" ht="18.75">
      <c r="B1342" s="252" t="s">
        <v>795</v>
      </c>
    </row>
    <row r="1343" spans="2:2" ht="18.75">
      <c r="B1343" s="252" t="s">
        <v>796</v>
      </c>
    </row>
    <row r="1344" spans="2:2" ht="18.75">
      <c r="B1344" s="252" t="s">
        <v>797</v>
      </c>
    </row>
    <row r="1345" spans="2:2" ht="18.75">
      <c r="B1345" s="252" t="s">
        <v>798</v>
      </c>
    </row>
    <row r="1346" spans="2:2" ht="18.75">
      <c r="B1346" s="252" t="s">
        <v>799</v>
      </c>
    </row>
    <row r="1347" spans="2:2" ht="18.75">
      <c r="B1347" s="252" t="s">
        <v>800</v>
      </c>
    </row>
    <row r="1348" spans="2:2" ht="18.75">
      <c r="B1348" s="252" t="s">
        <v>801</v>
      </c>
    </row>
    <row r="1349" spans="2:2" ht="18.75">
      <c r="B1349" s="252" t="s">
        <v>802</v>
      </c>
    </row>
    <row r="1350" spans="2:2" ht="18.75">
      <c r="B1350" s="252" t="s">
        <v>803</v>
      </c>
    </row>
    <row r="1351" spans="2:2" ht="18.75">
      <c r="B1351" s="252" t="s">
        <v>804</v>
      </c>
    </row>
    <row r="1352" spans="2:2" ht="18.75">
      <c r="B1352" s="252" t="s">
        <v>805</v>
      </c>
    </row>
    <row r="1353" spans="2:2" ht="18.75">
      <c r="B1353" s="252" t="s">
        <v>806</v>
      </c>
    </row>
    <row r="1354" spans="2:2" ht="18.75">
      <c r="B1354" s="252" t="s">
        <v>807</v>
      </c>
    </row>
    <row r="1355" spans="2:2" ht="18.75">
      <c r="B1355" s="252" t="s">
        <v>808</v>
      </c>
    </row>
    <row r="1356" spans="2:2" ht="18.75">
      <c r="B1356" s="252" t="s">
        <v>809</v>
      </c>
    </row>
    <row r="1357" spans="2:2" ht="18.75">
      <c r="B1357" s="252" t="s">
        <v>810</v>
      </c>
    </row>
    <row r="1358" spans="2:2" ht="18.75">
      <c r="B1358" s="252" t="s">
        <v>811</v>
      </c>
    </row>
    <row r="1359" spans="2:2" ht="18.75">
      <c r="B1359" s="252" t="s">
        <v>812</v>
      </c>
    </row>
    <row r="1360" spans="2:2" ht="18.75">
      <c r="B1360" s="252" t="s">
        <v>813</v>
      </c>
    </row>
    <row r="1361" spans="2:2" ht="18.75">
      <c r="B1361" s="252" t="s">
        <v>814</v>
      </c>
    </row>
    <row r="1362" spans="2:2" ht="18.75">
      <c r="B1362" s="252" t="s">
        <v>1252</v>
      </c>
    </row>
    <row r="1363" spans="2:2" ht="18.75">
      <c r="B1363" s="252" t="s">
        <v>815</v>
      </c>
    </row>
    <row r="1364" spans="2:2" ht="18.75">
      <c r="B1364" s="252" t="s">
        <v>816</v>
      </c>
    </row>
    <row r="1365" spans="2:2" ht="18.75">
      <c r="B1365" s="252" t="s">
        <v>817</v>
      </c>
    </row>
    <row r="1366" spans="2:2" ht="18.75">
      <c r="B1366" s="252" t="s">
        <v>818</v>
      </c>
    </row>
    <row r="1367" spans="2:2" ht="18.75">
      <c r="B1367" s="252" t="s">
        <v>819</v>
      </c>
    </row>
    <row r="1368" spans="2:2" ht="18.75">
      <c r="B1368" s="252" t="s">
        <v>820</v>
      </c>
    </row>
    <row r="1369" spans="2:2" ht="18.75">
      <c r="B1369" s="252" t="s">
        <v>821</v>
      </c>
    </row>
    <row r="1370" spans="2:2" ht="18.75">
      <c r="B1370" s="252" t="s">
        <v>822</v>
      </c>
    </row>
    <row r="1371" spans="2:2" ht="18.75">
      <c r="B1371" s="252" t="s">
        <v>823</v>
      </c>
    </row>
    <row r="1372" spans="2:2" ht="18.75">
      <c r="B1372" s="252" t="s">
        <v>824</v>
      </c>
    </row>
    <row r="1373" spans="2:2" ht="18.75">
      <c r="B1373" s="252"/>
    </row>
    <row r="1374" spans="2:2" ht="18.75">
      <c r="B1374" s="252">
        <v>29</v>
      </c>
    </row>
    <row r="1375" spans="2:2" ht="18.75">
      <c r="B1375" s="252" t="s">
        <v>825</v>
      </c>
    </row>
    <row r="1376" spans="2:2" ht="18.75">
      <c r="B1376" s="252" t="s">
        <v>826</v>
      </c>
    </row>
    <row r="1377" spans="2:2" ht="18.75">
      <c r="B1377" s="252"/>
    </row>
    <row r="1378" spans="2:2" ht="18.75">
      <c r="B1378" s="252" t="s">
        <v>827</v>
      </c>
    </row>
    <row r="1379" spans="2:2" ht="18.75">
      <c r="B1379" s="252" t="s">
        <v>828</v>
      </c>
    </row>
    <row r="1380" spans="2:2" ht="18.75">
      <c r="B1380" s="252"/>
    </row>
    <row r="1381" spans="2:2" ht="18.75">
      <c r="B1381" s="252" t="s">
        <v>829</v>
      </c>
    </row>
    <row r="1382" spans="2:2" ht="18.75">
      <c r="B1382" s="252" t="s">
        <v>830</v>
      </c>
    </row>
    <row r="1383" spans="2:2" ht="18.75">
      <c r="B1383" s="252" t="s">
        <v>831</v>
      </c>
    </row>
    <row r="1384" spans="2:2" ht="18.75">
      <c r="B1384" s="252" t="s">
        <v>832</v>
      </c>
    </row>
    <row r="1385" spans="2:2" ht="18.75">
      <c r="B1385" s="252" t="s">
        <v>833</v>
      </c>
    </row>
    <row r="1386" spans="2:2" ht="18.75">
      <c r="B1386" s="252" t="s">
        <v>834</v>
      </c>
    </row>
    <row r="1387" spans="2:2" ht="18.75">
      <c r="B1387" s="252" t="s">
        <v>835</v>
      </c>
    </row>
    <row r="1388" spans="2:2" ht="18.75">
      <c r="B1388" s="252" t="s">
        <v>836</v>
      </c>
    </row>
    <row r="1389" spans="2:2" ht="18.75">
      <c r="B1389" s="252"/>
    </row>
    <row r="1390" spans="2:2" ht="18.75">
      <c r="B1390" s="252" t="s">
        <v>6864</v>
      </c>
    </row>
    <row r="1391" spans="2:2" ht="18.75">
      <c r="B1391" s="252" t="s">
        <v>6864</v>
      </c>
    </row>
    <row r="1392" spans="2:2" ht="18.75">
      <c r="B1392" s="252" t="s">
        <v>837</v>
      </c>
    </row>
    <row r="1393" spans="2:2" ht="18.75">
      <c r="B1393" s="252" t="s">
        <v>838</v>
      </c>
    </row>
    <row r="1394" spans="2:2" ht="18.75">
      <c r="B1394" s="252" t="s">
        <v>839</v>
      </c>
    </row>
    <row r="1395" spans="2:2" ht="18.75">
      <c r="B1395" s="252" t="s">
        <v>840</v>
      </c>
    </row>
    <row r="1396" spans="2:2" ht="18.75">
      <c r="B1396" s="252"/>
    </row>
    <row r="1397" spans="2:2" ht="18.75">
      <c r="B1397" s="252" t="s">
        <v>841</v>
      </c>
    </row>
    <row r="1398" spans="2:2" ht="18.75">
      <c r="B1398" s="252" t="s">
        <v>842</v>
      </c>
    </row>
    <row r="1399" spans="2:2" ht="18.75">
      <c r="B1399" s="252" t="s">
        <v>843</v>
      </c>
    </row>
    <row r="1400" spans="2:2" ht="18.75">
      <c r="B1400" s="252" t="s">
        <v>844</v>
      </c>
    </row>
    <row r="1401" spans="2:2" ht="18.75">
      <c r="B1401" s="252" t="s">
        <v>714</v>
      </c>
    </row>
    <row r="1402" spans="2:2" ht="18.75">
      <c r="B1402" s="252" t="s">
        <v>1704</v>
      </c>
    </row>
    <row r="1403" spans="2:2" ht="18.75">
      <c r="B1403" s="252" t="s">
        <v>1930</v>
      </c>
    </row>
    <row r="1404" spans="2:2" ht="18.75">
      <c r="B1404" s="252" t="s">
        <v>845</v>
      </c>
    </row>
    <row r="1405" spans="2:2" ht="18.75">
      <c r="B1405" s="252" t="s">
        <v>846</v>
      </c>
    </row>
    <row r="1406" spans="2:2" ht="18.75">
      <c r="B1406" s="252" t="s">
        <v>847</v>
      </c>
    </row>
    <row r="1407" spans="2:2" ht="18.75">
      <c r="B1407" s="252" t="s">
        <v>848</v>
      </c>
    </row>
    <row r="1408" spans="2:2" ht="18.75">
      <c r="B1408" s="252" t="s">
        <v>849</v>
      </c>
    </row>
    <row r="1409" spans="2:2" ht="18.75">
      <c r="B1409" s="252" t="s">
        <v>850</v>
      </c>
    </row>
    <row r="1410" spans="2:2" ht="18.75">
      <c r="B1410" s="252" t="s">
        <v>851</v>
      </c>
    </row>
    <row r="1411" spans="2:2" ht="18.75">
      <c r="B1411" s="252" t="s">
        <v>852</v>
      </c>
    </row>
    <row r="1412" spans="2:2" ht="18.75">
      <c r="B1412" s="252" t="s">
        <v>1679</v>
      </c>
    </row>
    <row r="1413" spans="2:2" ht="18.75">
      <c r="B1413" s="252" t="s">
        <v>853</v>
      </c>
    </row>
    <row r="1414" spans="2:2" ht="18.75">
      <c r="B1414" s="252" t="s">
        <v>854</v>
      </c>
    </row>
    <row r="1415" spans="2:2" ht="18.75">
      <c r="B1415" s="252" t="s">
        <v>855</v>
      </c>
    </row>
    <row r="1416" spans="2:2" ht="18.75">
      <c r="B1416" s="252" t="s">
        <v>1714</v>
      </c>
    </row>
    <row r="1417" spans="2:2" ht="18.75">
      <c r="B1417" s="252" t="s">
        <v>1035</v>
      </c>
    </row>
    <row r="1418" spans="2:2" ht="18.75">
      <c r="B1418" s="252" t="s">
        <v>856</v>
      </c>
    </row>
    <row r="1419" spans="2:2" ht="18.75">
      <c r="B1419" s="252" t="s">
        <v>857</v>
      </c>
    </row>
    <row r="1420" spans="2:2" ht="18.75">
      <c r="B1420" s="252" t="s">
        <v>858</v>
      </c>
    </row>
    <row r="1421" spans="2:2" ht="18.75">
      <c r="B1421" s="252">
        <v>30</v>
      </c>
    </row>
    <row r="1422" spans="2:2" ht="18.75">
      <c r="B1422" s="252" t="s">
        <v>859</v>
      </c>
    </row>
    <row r="1423" spans="2:2" ht="18.75">
      <c r="B1423" s="252" t="s">
        <v>1679</v>
      </c>
    </row>
    <row r="1424" spans="2:2" ht="18.75">
      <c r="B1424" s="252" t="s">
        <v>860</v>
      </c>
    </row>
    <row r="1425" spans="2:2" ht="18.75">
      <c r="B1425" s="252" t="s">
        <v>861</v>
      </c>
    </row>
    <row r="1426" spans="2:2" ht="18.75">
      <c r="B1426" s="252" t="s">
        <v>862</v>
      </c>
    </row>
    <row r="1427" spans="2:2" ht="18.75">
      <c r="B1427" s="252" t="s">
        <v>863</v>
      </c>
    </row>
    <row r="1428" spans="2:2" ht="18.75">
      <c r="B1428" s="252" t="s">
        <v>864</v>
      </c>
    </row>
    <row r="1429" spans="2:2" ht="18.75">
      <c r="B1429" s="252" t="s">
        <v>865</v>
      </c>
    </row>
    <row r="1430" spans="2:2" ht="18.75">
      <c r="B1430" s="252" t="s">
        <v>866</v>
      </c>
    </row>
    <row r="1431" spans="2:2" ht="18.75">
      <c r="B1431" s="252" t="s">
        <v>867</v>
      </c>
    </row>
    <row r="1432" spans="2:2" ht="18.75">
      <c r="B1432" s="252" t="s">
        <v>868</v>
      </c>
    </row>
    <row r="1433" spans="2:2" ht="18.75">
      <c r="B1433" s="252" t="s">
        <v>869</v>
      </c>
    </row>
    <row r="1434" spans="2:2" ht="18.75">
      <c r="B1434" s="252" t="s">
        <v>870</v>
      </c>
    </row>
    <row r="1435" spans="2:2" ht="18.75">
      <c r="B1435" s="252" t="s">
        <v>871</v>
      </c>
    </row>
    <row r="1436" spans="2:2" ht="18.75">
      <c r="B1436" s="252" t="s">
        <v>872</v>
      </c>
    </row>
    <row r="1437" spans="2:2" ht="18.75">
      <c r="B1437" s="252" t="s">
        <v>873</v>
      </c>
    </row>
    <row r="1438" spans="2:2" ht="18.75">
      <c r="B1438" s="252" t="s">
        <v>874</v>
      </c>
    </row>
    <row r="1439" spans="2:2" ht="18.75">
      <c r="B1439" s="252" t="s">
        <v>1158</v>
      </c>
    </row>
    <row r="1440" spans="2:2" ht="18.75">
      <c r="B1440" s="252" t="s">
        <v>875</v>
      </c>
    </row>
    <row r="1441" spans="2:2" ht="18.75">
      <c r="B1441" s="252" t="s">
        <v>876</v>
      </c>
    </row>
    <row r="1442" spans="2:2" ht="18.75">
      <c r="B1442" s="252" t="s">
        <v>877</v>
      </c>
    </row>
    <row r="1443" spans="2:2" ht="18.75">
      <c r="B1443" s="252" t="s">
        <v>878</v>
      </c>
    </row>
    <row r="1444" spans="2:2" ht="18.75">
      <c r="B1444" s="252" t="s">
        <v>879</v>
      </c>
    </row>
    <row r="1445" spans="2:2" ht="18.75">
      <c r="B1445" s="252" t="s">
        <v>880</v>
      </c>
    </row>
    <row r="1446" spans="2:2" ht="18.75">
      <c r="B1446" s="252" t="s">
        <v>881</v>
      </c>
    </row>
    <row r="1447" spans="2:2" ht="18.75">
      <c r="B1447" s="252" t="s">
        <v>882</v>
      </c>
    </row>
    <row r="1448" spans="2:2" ht="18.75">
      <c r="B1448" s="252" t="s">
        <v>883</v>
      </c>
    </row>
    <row r="1449" spans="2:2" ht="18.75">
      <c r="B1449" s="252" t="s">
        <v>1944</v>
      </c>
    </row>
    <row r="1450" spans="2:2" ht="18.75">
      <c r="B1450" s="252" t="s">
        <v>1704</v>
      </c>
    </row>
    <row r="1451" spans="2:2" ht="18.75">
      <c r="B1451" s="252" t="s">
        <v>884</v>
      </c>
    </row>
    <row r="1452" spans="2:2" ht="18.75">
      <c r="B1452" s="252" t="s">
        <v>885</v>
      </c>
    </row>
    <row r="1453" spans="2:2" ht="18.75">
      <c r="B1453" s="252" t="s">
        <v>886</v>
      </c>
    </row>
    <row r="1454" spans="2:2" ht="18.75">
      <c r="B1454" s="252" t="s">
        <v>887</v>
      </c>
    </row>
    <row r="1455" spans="2:2" ht="18.75">
      <c r="B1455" s="252" t="s">
        <v>888</v>
      </c>
    </row>
    <row r="1456" spans="2:2" ht="18.75">
      <c r="B1456" s="252" t="s">
        <v>889</v>
      </c>
    </row>
    <row r="1457" spans="2:2" ht="18.75">
      <c r="B1457" s="252" t="s">
        <v>1714</v>
      </c>
    </row>
    <row r="1458" spans="2:2" ht="18.75">
      <c r="B1458" s="252" t="s">
        <v>890</v>
      </c>
    </row>
    <row r="1459" spans="2:2" ht="18.75">
      <c r="B1459" s="252" t="s">
        <v>891</v>
      </c>
    </row>
    <row r="1460" spans="2:2" ht="18.75">
      <c r="B1460" s="252" t="s">
        <v>892</v>
      </c>
    </row>
    <row r="1461" spans="2:2" ht="18.75">
      <c r="B1461" s="252" t="s">
        <v>1698</v>
      </c>
    </row>
    <row r="1462" spans="2:2" ht="18.75">
      <c r="B1462" s="252" t="s">
        <v>718</v>
      </c>
    </row>
    <row r="1463" spans="2:2" ht="18.75">
      <c r="B1463" s="252" t="s">
        <v>893</v>
      </c>
    </row>
    <row r="1464" spans="2:2" ht="18.75">
      <c r="B1464" s="252" t="s">
        <v>894</v>
      </c>
    </row>
    <row r="1465" spans="2:2" ht="18.75">
      <c r="B1465" s="252"/>
    </row>
    <row r="1466" spans="2:2" ht="18.75">
      <c r="B1466" s="252" t="s">
        <v>895</v>
      </c>
    </row>
    <row r="1467" spans="2:2" ht="18.75">
      <c r="B1467" s="252" t="s">
        <v>896</v>
      </c>
    </row>
    <row r="1468" spans="2:2" ht="18.75">
      <c r="B1468" s="252">
        <v>31</v>
      </c>
    </row>
    <row r="1469" spans="2:2" ht="18.75">
      <c r="B1469" s="252" t="s">
        <v>897</v>
      </c>
    </row>
    <row r="1470" spans="2:2" ht="18.75">
      <c r="B1470" s="252" t="s">
        <v>898</v>
      </c>
    </row>
    <row r="1471" spans="2:2" ht="18.75">
      <c r="B1471" s="252" t="s">
        <v>899</v>
      </c>
    </row>
    <row r="1472" spans="2:2" ht="18.75">
      <c r="B1472" s="252" t="s">
        <v>900</v>
      </c>
    </row>
    <row r="1473" spans="2:2" ht="18.75">
      <c r="B1473" s="252" t="s">
        <v>901</v>
      </c>
    </row>
    <row r="1474" spans="2:2" ht="18.75">
      <c r="B1474" s="252"/>
    </row>
    <row r="1475" spans="2:2" ht="18.75">
      <c r="B1475" s="252" t="s">
        <v>902</v>
      </c>
    </row>
    <row r="1476" spans="2:2" ht="18.75">
      <c r="B1476" s="252" t="s">
        <v>903</v>
      </c>
    </row>
    <row r="1477" spans="2:2" ht="18.75">
      <c r="B1477" s="252" t="s">
        <v>1158</v>
      </c>
    </row>
    <row r="1478" spans="2:2" ht="18.75">
      <c r="B1478" s="252" t="s">
        <v>904</v>
      </c>
    </row>
    <row r="1479" spans="2:2" ht="18.75">
      <c r="B1479" s="252" t="s">
        <v>724</v>
      </c>
    </row>
    <row r="1480" spans="2:2" ht="18.75">
      <c r="B1480" s="252" t="s">
        <v>905</v>
      </c>
    </row>
    <row r="1481" spans="2:2" ht="18.75">
      <c r="B1481" s="252"/>
    </row>
    <row r="1482" spans="2:2" ht="18.75">
      <c r="B1482" s="252" t="s">
        <v>906</v>
      </c>
    </row>
    <row r="1483" spans="2:2" ht="18.75">
      <c r="B1483" s="252" t="s">
        <v>896</v>
      </c>
    </row>
    <row r="1484" spans="2:2" ht="18.75">
      <c r="B1484" s="252" t="s">
        <v>907</v>
      </c>
    </row>
    <row r="1485" spans="2:2" ht="18.75">
      <c r="B1485" s="252" t="s">
        <v>908</v>
      </c>
    </row>
    <row r="1486" spans="2:2" ht="18.75">
      <c r="B1486" s="252" t="s">
        <v>909</v>
      </c>
    </row>
    <row r="1487" spans="2:2" ht="18.75">
      <c r="B1487" s="252" t="s">
        <v>910</v>
      </c>
    </row>
    <row r="1488" spans="2:2" ht="18.75">
      <c r="B1488" s="252" t="s">
        <v>911</v>
      </c>
    </row>
    <row r="1489" spans="2:2" ht="18.75">
      <c r="B1489" s="252"/>
    </row>
    <row r="1490" spans="2:2" ht="18.75">
      <c r="B1490" s="252" t="s">
        <v>912</v>
      </c>
    </row>
    <row r="1491" spans="2:2" ht="18.75">
      <c r="B1491" s="252" t="s">
        <v>913</v>
      </c>
    </row>
    <row r="1492" spans="2:2" ht="18.75">
      <c r="B1492" s="252" t="s">
        <v>914</v>
      </c>
    </row>
    <row r="1493" spans="2:2" ht="18.75">
      <c r="B1493" s="252" t="s">
        <v>915</v>
      </c>
    </row>
    <row r="1494" spans="2:2" ht="18.75">
      <c r="B1494" s="252" t="s">
        <v>1944</v>
      </c>
    </row>
    <row r="1495" spans="2:2" ht="18.75">
      <c r="B1495" s="252" t="s">
        <v>1704</v>
      </c>
    </row>
    <row r="1496" spans="2:2" ht="18.75">
      <c r="B1496" s="252" t="s">
        <v>884</v>
      </c>
    </row>
    <row r="1497" spans="2:2" ht="18.75">
      <c r="B1497" s="252" t="s">
        <v>916</v>
      </c>
    </row>
    <row r="1498" spans="2:2" ht="18.75">
      <c r="B1498" s="252" t="s">
        <v>1933</v>
      </c>
    </row>
    <row r="1499" spans="2:2" ht="18.75">
      <c r="B1499" s="252" t="s">
        <v>917</v>
      </c>
    </row>
    <row r="1500" spans="2:2" ht="18.75">
      <c r="B1500" s="252" t="s">
        <v>1679</v>
      </c>
    </row>
    <row r="1501" spans="2:2" ht="18.75">
      <c r="B1501" s="252" t="s">
        <v>918</v>
      </c>
    </row>
    <row r="1502" spans="2:2" ht="18.75">
      <c r="B1502" s="252" t="s">
        <v>919</v>
      </c>
    </row>
    <row r="1503" spans="2:2" ht="18.75">
      <c r="B1503" s="252" t="s">
        <v>920</v>
      </c>
    </row>
    <row r="1504" spans="2:2" ht="18.75">
      <c r="B1504" s="252" t="s">
        <v>921</v>
      </c>
    </row>
    <row r="1505" spans="2:2" ht="18.75">
      <c r="B1505" s="252" t="s">
        <v>1944</v>
      </c>
    </row>
    <row r="1506" spans="2:2" ht="18.75">
      <c r="B1506" s="252" t="s">
        <v>1704</v>
      </c>
    </row>
    <row r="1507" spans="2:2" ht="18.75">
      <c r="B1507" s="252" t="s">
        <v>922</v>
      </c>
    </row>
    <row r="1508" spans="2:2" ht="18.75">
      <c r="B1508" s="252" t="s">
        <v>1714</v>
      </c>
    </row>
    <row r="1509" spans="2:2" ht="18.75">
      <c r="B1509" s="252" t="s">
        <v>923</v>
      </c>
    </row>
    <row r="1510" spans="2:2" ht="18.75">
      <c r="B1510" s="252" t="s">
        <v>924</v>
      </c>
    </row>
    <row r="1511" spans="2:2" ht="18.75">
      <c r="B1511" s="252" t="s">
        <v>925</v>
      </c>
    </row>
    <row r="1512" spans="2:2" ht="18.75">
      <c r="B1512" s="252" t="s">
        <v>926</v>
      </c>
    </row>
    <row r="1513" spans="2:2" ht="18.75">
      <c r="B1513" s="252">
        <v>32</v>
      </c>
    </row>
    <row r="1514" spans="2:2" ht="18.75">
      <c r="B1514" s="252" t="s">
        <v>1961</v>
      </c>
    </row>
    <row r="1515" spans="2:2" ht="18.75">
      <c r="B1515" s="252" t="s">
        <v>927</v>
      </c>
    </row>
    <row r="1516" spans="2:2" ht="18.75">
      <c r="B1516" s="252" t="s">
        <v>928</v>
      </c>
    </row>
    <row r="1517" spans="2:2" ht="18.75">
      <c r="B1517" s="252" t="s">
        <v>929</v>
      </c>
    </row>
    <row r="1518" spans="2:2" ht="18.75">
      <c r="B1518" s="252" t="s">
        <v>930</v>
      </c>
    </row>
    <row r="1519" spans="2:2" ht="18.75">
      <c r="B1519" s="252" t="s">
        <v>931</v>
      </c>
    </row>
    <row r="1520" spans="2:2" ht="18.75">
      <c r="B1520" s="252" t="s">
        <v>932</v>
      </c>
    </row>
    <row r="1521" spans="2:2" ht="18.75">
      <c r="B1521" s="252" t="s">
        <v>933</v>
      </c>
    </row>
    <row r="1522" spans="2:2" ht="18.75">
      <c r="B1522" s="252" t="s">
        <v>934</v>
      </c>
    </row>
    <row r="1523" spans="2:2" ht="18.75">
      <c r="B1523" s="252"/>
    </row>
    <row r="1524" spans="2:2" ht="18.75">
      <c r="B1524" s="252" t="s">
        <v>935</v>
      </c>
    </row>
    <row r="1525" spans="2:2" ht="18.75">
      <c r="B1525" s="252" t="s">
        <v>936</v>
      </c>
    </row>
    <row r="1526" spans="2:2" ht="18.75">
      <c r="B1526" s="252" t="s">
        <v>937</v>
      </c>
    </row>
    <row r="1527" spans="2:2" ht="18.75">
      <c r="B1527" s="252" t="s">
        <v>938</v>
      </c>
    </row>
    <row r="1528" spans="2:2" ht="18.75">
      <c r="B1528" s="252" t="s">
        <v>939</v>
      </c>
    </row>
    <row r="1529" spans="2:2" ht="18.75">
      <c r="B1529" s="252"/>
    </row>
    <row r="1530" spans="2:2" ht="18.75">
      <c r="B1530" s="252" t="s">
        <v>940</v>
      </c>
    </row>
    <row r="1531" spans="2:2" ht="18.75">
      <c r="B1531" s="252" t="s">
        <v>941</v>
      </c>
    </row>
    <row r="1532" spans="2:2" ht="18.75">
      <c r="B1532" s="252" t="s">
        <v>942</v>
      </c>
    </row>
    <row r="1533" spans="2:2" ht="18.75">
      <c r="B1533" s="252" t="s">
        <v>1704</v>
      </c>
    </row>
    <row r="1534" spans="2:2" ht="18.75">
      <c r="B1534" s="252" t="s">
        <v>943</v>
      </c>
    </row>
    <row r="1535" spans="2:2" ht="18.75">
      <c r="B1535" s="252" t="s">
        <v>944</v>
      </c>
    </row>
    <row r="1536" spans="2:2" ht="18.75">
      <c r="B1536" s="252" t="s">
        <v>945</v>
      </c>
    </row>
    <row r="1537" spans="2:2" ht="18.75">
      <c r="B1537" s="252" t="s">
        <v>946</v>
      </c>
    </row>
    <row r="1538" spans="2:2" ht="18.75">
      <c r="B1538" s="252" t="s">
        <v>1679</v>
      </c>
    </row>
    <row r="1539" spans="2:2" ht="18.75">
      <c r="B1539" s="252" t="s">
        <v>947</v>
      </c>
    </row>
    <row r="1540" spans="2:2" ht="18.75">
      <c r="B1540" s="252" t="s">
        <v>948</v>
      </c>
    </row>
    <row r="1541" spans="2:2" ht="18.75">
      <c r="B1541" s="252" t="s">
        <v>949</v>
      </c>
    </row>
    <row r="1542" spans="2:2" ht="18.75">
      <c r="B1542" s="252" t="s">
        <v>950</v>
      </c>
    </row>
    <row r="1543" spans="2:2" ht="18.75">
      <c r="B1543" s="252" t="s">
        <v>951</v>
      </c>
    </row>
    <row r="1544" spans="2:2" ht="18.75">
      <c r="B1544" s="252" t="s">
        <v>952</v>
      </c>
    </row>
    <row r="1545" spans="2:2" ht="18.75">
      <c r="B1545" s="252" t="s">
        <v>953</v>
      </c>
    </row>
    <row r="1546" spans="2:2" ht="18.75">
      <c r="B1546" s="252" t="s">
        <v>1698</v>
      </c>
    </row>
    <row r="1547" spans="2:2" ht="18.75">
      <c r="B1547" s="252" t="s">
        <v>954</v>
      </c>
    </row>
    <row r="1548" spans="2:2" ht="18.75">
      <c r="B1548" s="252" t="s">
        <v>955</v>
      </c>
    </row>
    <row r="1549" spans="2:2" ht="18.75">
      <c r="B1549" s="252" t="s">
        <v>1714</v>
      </c>
    </row>
    <row r="1550" spans="2:2" ht="18.75">
      <c r="B1550" s="252" t="s">
        <v>956</v>
      </c>
    </row>
    <row r="1551" spans="2:2" ht="18.75">
      <c r="B1551" s="252" t="s">
        <v>957</v>
      </c>
    </row>
    <row r="1552" spans="2:2" ht="18.75">
      <c r="B1552" s="252" t="s">
        <v>958</v>
      </c>
    </row>
    <row r="1553" spans="2:2" ht="18.75">
      <c r="B1553" s="252" t="s">
        <v>959</v>
      </c>
    </row>
    <row r="1554" spans="2:2" ht="18.75">
      <c r="B1554" s="252" t="s">
        <v>941</v>
      </c>
    </row>
    <row r="1555" spans="2:2" ht="18.75">
      <c r="B1555" s="252" t="s">
        <v>942</v>
      </c>
    </row>
    <row r="1556" spans="2:2" ht="18.75">
      <c r="B1556" s="252" t="s">
        <v>1704</v>
      </c>
    </row>
    <row r="1557" spans="2:2" ht="18.75">
      <c r="B1557" s="252" t="s">
        <v>960</v>
      </c>
    </row>
    <row r="1558" spans="2:2" ht="18.75">
      <c r="B1558" s="252" t="s">
        <v>961</v>
      </c>
    </row>
    <row r="1559" spans="2:2" ht="18.75">
      <c r="B1559" s="252">
        <v>33</v>
      </c>
    </row>
    <row r="1560" spans="2:2" ht="18.75">
      <c r="B1560" s="252" t="s">
        <v>924</v>
      </c>
    </row>
    <row r="1561" spans="2:2" ht="18.75">
      <c r="B1561" s="252" t="s">
        <v>962</v>
      </c>
    </row>
    <row r="1562" spans="2:2" ht="18.75">
      <c r="B1562" s="252" t="s">
        <v>934</v>
      </c>
    </row>
    <row r="1563" spans="2:2" ht="18.75">
      <c r="B1563" s="252" t="s">
        <v>963</v>
      </c>
    </row>
    <row r="1564" spans="2:2" ht="18.75">
      <c r="B1564" s="252" t="s">
        <v>964</v>
      </c>
    </row>
    <row r="1565" spans="2:2" ht="18.75">
      <c r="B1565" s="252" t="s">
        <v>965</v>
      </c>
    </row>
    <row r="1566" spans="2:2" ht="18.75">
      <c r="B1566" s="252" t="s">
        <v>966</v>
      </c>
    </row>
    <row r="1567" spans="2:2" ht="18.75">
      <c r="B1567" s="252" t="s">
        <v>1466</v>
      </c>
    </row>
    <row r="1568" spans="2:2" ht="18.75">
      <c r="B1568" s="252" t="s">
        <v>967</v>
      </c>
    </row>
    <row r="1569" spans="2:2" ht="18.75">
      <c r="B1569" s="252" t="s">
        <v>968</v>
      </c>
    </row>
    <row r="1570" spans="2:2" ht="18.75">
      <c r="B1570" s="252" t="s">
        <v>969</v>
      </c>
    </row>
    <row r="1571" spans="2:2" ht="18.75">
      <c r="B1571" s="252" t="s">
        <v>970</v>
      </c>
    </row>
    <row r="1572" spans="2:2" ht="18.75">
      <c r="B1572" s="252" t="s">
        <v>971</v>
      </c>
    </row>
    <row r="1573" spans="2:2" ht="18.75">
      <c r="B1573" s="252" t="s">
        <v>972</v>
      </c>
    </row>
    <row r="1574" spans="2:2" ht="18.75">
      <c r="B1574" s="252" t="s">
        <v>973</v>
      </c>
    </row>
    <row r="1575" spans="2:2" ht="18.75">
      <c r="B1575" s="252" t="s">
        <v>974</v>
      </c>
    </row>
    <row r="1576" spans="2:2" ht="18.75">
      <c r="B1576" s="252" t="s">
        <v>975</v>
      </c>
    </row>
    <row r="1577" spans="2:2" ht="18.75">
      <c r="B1577" s="252" t="s">
        <v>934</v>
      </c>
    </row>
    <row r="1578" spans="2:2" ht="18.75">
      <c r="B1578" s="252" t="s">
        <v>976</v>
      </c>
    </row>
    <row r="1579" spans="2:2" ht="18.75">
      <c r="B1579" s="252" t="s">
        <v>977</v>
      </c>
    </row>
    <row r="1580" spans="2:2" ht="18.75">
      <c r="B1580" s="252" t="s">
        <v>978</v>
      </c>
    </row>
    <row r="1581" spans="2:2" ht="18.75">
      <c r="B1581" s="252" t="s">
        <v>979</v>
      </c>
    </row>
    <row r="1582" spans="2:2" ht="18.75">
      <c r="B1582" s="252"/>
    </row>
    <row r="1583" spans="2:2" ht="18.75">
      <c r="B1583" s="252" t="s">
        <v>980</v>
      </c>
    </row>
    <row r="1584" spans="2:2" ht="18.75">
      <c r="B1584" s="252"/>
    </row>
    <row r="1585" spans="2:2" ht="18.75">
      <c r="B1585" s="252" t="s">
        <v>981</v>
      </c>
    </row>
    <row r="1586" spans="2:2" ht="18.75">
      <c r="B1586" s="252" t="s">
        <v>982</v>
      </c>
    </row>
    <row r="1587" spans="2:2" ht="18.75">
      <c r="B1587" s="252" t="s">
        <v>983</v>
      </c>
    </row>
    <row r="1588" spans="2:2" ht="18.75">
      <c r="B1588" s="252" t="s">
        <v>984</v>
      </c>
    </row>
    <row r="1589" spans="2:2" ht="18.75">
      <c r="B1589" s="252"/>
    </row>
    <row r="1590" spans="2:2" ht="18.75">
      <c r="B1590" s="252" t="s">
        <v>985</v>
      </c>
    </row>
    <row r="1591" spans="2:2" ht="18.75">
      <c r="B1591" s="252"/>
    </row>
    <row r="1592" spans="2:2" ht="18.75">
      <c r="B1592" s="252" t="s">
        <v>986</v>
      </c>
    </row>
    <row r="1593" spans="2:2" ht="18.75">
      <c r="B1593" s="252" t="s">
        <v>987</v>
      </c>
    </row>
    <row r="1594" spans="2:2" ht="18.75">
      <c r="B1594" s="252" t="s">
        <v>988</v>
      </c>
    </row>
    <row r="1595" spans="2:2" ht="18.75">
      <c r="B1595" s="252" t="s">
        <v>989</v>
      </c>
    </row>
    <row r="1596" spans="2:2" ht="18.75">
      <c r="B1596" s="252" t="s">
        <v>990</v>
      </c>
    </row>
    <row r="1597" spans="2:2" ht="18.75">
      <c r="B1597" s="252" t="s">
        <v>991</v>
      </c>
    </row>
    <row r="1598" spans="2:2" ht="18.75">
      <c r="B1598" s="252" t="s">
        <v>992</v>
      </c>
    </row>
    <row r="1599" spans="2:2" ht="18.75">
      <c r="B1599" s="252" t="s">
        <v>993</v>
      </c>
    </row>
    <row r="1600" spans="2:2" ht="18.75">
      <c r="B1600" s="252" t="s">
        <v>994</v>
      </c>
    </row>
    <row r="1601" spans="2:2" ht="18.75">
      <c r="B1601" s="252" t="s">
        <v>995</v>
      </c>
    </row>
    <row r="1602" spans="2:2" ht="18.75">
      <c r="B1602" s="252" t="s">
        <v>996</v>
      </c>
    </row>
    <row r="1603" spans="2:2" ht="18.75">
      <c r="B1603" s="252" t="s">
        <v>746</v>
      </c>
    </row>
    <row r="1604" spans="2:2" ht="18.75">
      <c r="B1604" s="252">
        <v>34</v>
      </c>
    </row>
    <row r="1605" spans="2:2" ht="18.75">
      <c r="B1605" s="252" t="s">
        <v>997</v>
      </c>
    </row>
    <row r="1606" spans="2:2" ht="18.75">
      <c r="B1606" s="252" t="s">
        <v>998</v>
      </c>
    </row>
    <row r="1607" spans="2:2" ht="18.75">
      <c r="B1607" s="252" t="s">
        <v>1316</v>
      </c>
    </row>
    <row r="1608" spans="2:2" ht="18.75">
      <c r="B1608" s="252" t="s">
        <v>999</v>
      </c>
    </row>
    <row r="1609" spans="2:2" ht="18.75">
      <c r="B1609" s="252" t="s">
        <v>1000</v>
      </c>
    </row>
    <row r="1610" spans="2:2" ht="18.75">
      <c r="B1610" s="252" t="s">
        <v>1466</v>
      </c>
    </row>
    <row r="1611" spans="2:2" ht="18.75">
      <c r="B1611" s="252" t="s">
        <v>1001</v>
      </c>
    </row>
    <row r="1612" spans="2:2" ht="18.75">
      <c r="B1612" s="252" t="s">
        <v>1002</v>
      </c>
    </row>
    <row r="1613" spans="2:2" ht="18.75">
      <c r="B1613" s="252" t="s">
        <v>1003</v>
      </c>
    </row>
    <row r="1614" spans="2:2" ht="18.75">
      <c r="B1614" s="252" t="s">
        <v>1004</v>
      </c>
    </row>
    <row r="1615" spans="2:2" ht="18.75">
      <c r="B1615" s="252" t="s">
        <v>6864</v>
      </c>
    </row>
    <row r="1616" spans="2:2" ht="18.75">
      <c r="B1616" s="252" t="s">
        <v>1005</v>
      </c>
    </row>
    <row r="1617" spans="2:2" ht="18.75">
      <c r="B1617" s="252" t="s">
        <v>1006</v>
      </c>
    </row>
    <row r="1618" spans="2:2" ht="18.75">
      <c r="B1618" s="252"/>
    </row>
    <row r="1619" spans="2:2" ht="18.75">
      <c r="B1619" s="252" t="s">
        <v>1007</v>
      </c>
    </row>
    <row r="1620" spans="2:2" ht="18.75">
      <c r="B1620" s="252" t="s">
        <v>1008</v>
      </c>
    </row>
    <row r="1621" spans="2:2" ht="18.75">
      <c r="B1621" s="252" t="s">
        <v>1009</v>
      </c>
    </row>
    <row r="1622" spans="2:2" ht="18.75">
      <c r="B1622" s="252" t="s">
        <v>1010</v>
      </c>
    </row>
    <row r="1623" spans="2:2" ht="18.75">
      <c r="B1623" s="252" t="s">
        <v>1011</v>
      </c>
    </row>
    <row r="1624" spans="2:2" ht="18.75">
      <c r="B1624" s="252" t="s">
        <v>1012</v>
      </c>
    </row>
    <row r="1625" spans="2:2" ht="18.75">
      <c r="B1625" s="252" t="s">
        <v>1013</v>
      </c>
    </row>
    <row r="1626" spans="2:2" ht="18.75">
      <c r="B1626" s="252" t="s">
        <v>1014</v>
      </c>
    </row>
    <row r="1627" spans="2:2" ht="18.75">
      <c r="B1627" s="252" t="s">
        <v>1015</v>
      </c>
    </row>
    <row r="1628" spans="2:2" ht="18.75">
      <c r="B1628" s="252" t="s">
        <v>1016</v>
      </c>
    </row>
    <row r="1629" spans="2:2" ht="18.75">
      <c r="B1629" s="252" t="s">
        <v>1017</v>
      </c>
    </row>
    <row r="1630" spans="2:2" ht="18.75">
      <c r="B1630" s="252" t="s">
        <v>1018</v>
      </c>
    </row>
    <row r="1631" spans="2:2" ht="18.75">
      <c r="B1631" s="252" t="s">
        <v>1019</v>
      </c>
    </row>
    <row r="1632" spans="2:2" ht="18.75">
      <c r="B1632" s="252" t="s">
        <v>1020</v>
      </c>
    </row>
    <row r="1633" spans="2:2" ht="18.75">
      <c r="B1633" s="252" t="s">
        <v>1021</v>
      </c>
    </row>
    <row r="1634" spans="2:2" ht="18.75">
      <c r="B1634" s="252" t="s">
        <v>1022</v>
      </c>
    </row>
    <row r="1635" spans="2:2" ht="18.75">
      <c r="B1635" s="252" t="s">
        <v>1023</v>
      </c>
    </row>
    <row r="1636" spans="2:2" ht="18.75">
      <c r="B1636" s="252" t="s">
        <v>1024</v>
      </c>
    </row>
    <row r="1637" spans="2:2" ht="18.75">
      <c r="B1637" s="252"/>
    </row>
    <row r="1638" spans="2:2" ht="18.75">
      <c r="B1638" s="252" t="s">
        <v>1025</v>
      </c>
    </row>
    <row r="1639" spans="2:2" ht="18.75">
      <c r="B1639" s="252" t="s">
        <v>1026</v>
      </c>
    </row>
    <row r="1640" spans="2:2" ht="18.75">
      <c r="B1640" s="252"/>
    </row>
    <row r="1641" spans="2:2" ht="18.75">
      <c r="B1641" s="252" t="s">
        <v>1027</v>
      </c>
    </row>
    <row r="1642" spans="2:2" ht="18.75">
      <c r="B1642" s="252"/>
    </row>
    <row r="1643" spans="2:2" ht="18.75">
      <c r="B1643" s="252" t="s">
        <v>1028</v>
      </c>
    </row>
    <row r="1644" spans="2:2" ht="18.75">
      <c r="B1644" s="252" t="s">
        <v>1029</v>
      </c>
    </row>
    <row r="1645" spans="2:2" ht="18.75">
      <c r="B1645" s="252" t="s">
        <v>1030</v>
      </c>
    </row>
    <row r="1646" spans="2:2" ht="18.75">
      <c r="B1646" s="252" t="s">
        <v>1031</v>
      </c>
    </row>
    <row r="1647" spans="2:2" ht="18.75">
      <c r="B1647" s="252" t="s">
        <v>1032</v>
      </c>
    </row>
    <row r="1648" spans="2:2" ht="18.75">
      <c r="B1648" s="252"/>
    </row>
    <row r="1649" spans="2:2" ht="18.75">
      <c r="B1649" s="252">
        <v>35</v>
      </c>
    </row>
    <row r="1650" spans="2:2" ht="18.75">
      <c r="B1650" s="252" t="s">
        <v>163</v>
      </c>
    </row>
    <row r="1651" spans="2:2" ht="18.75">
      <c r="B1651" s="252" t="s">
        <v>164</v>
      </c>
    </row>
    <row r="1652" spans="2:2" ht="18.75">
      <c r="B1652" s="252" t="s">
        <v>165</v>
      </c>
    </row>
    <row r="1653" spans="2:2" ht="18.75">
      <c r="B1653" s="252" t="s">
        <v>166</v>
      </c>
    </row>
    <row r="1654" spans="2:2" ht="18.75">
      <c r="B1654" s="252" t="s">
        <v>167</v>
      </c>
    </row>
    <row r="1655" spans="2:2" ht="18.75">
      <c r="B1655" s="252" t="s">
        <v>168</v>
      </c>
    </row>
    <row r="1656" spans="2:2" ht="18.75">
      <c r="B1656" s="252" t="s">
        <v>169</v>
      </c>
    </row>
    <row r="1657" spans="2:2" ht="18.75">
      <c r="B1657" s="252" t="s">
        <v>170</v>
      </c>
    </row>
    <row r="1658" spans="2:2" ht="18.75">
      <c r="B1658" s="252" t="s">
        <v>171</v>
      </c>
    </row>
    <row r="1659" spans="2:2" ht="18.75">
      <c r="B1659" s="252" t="s">
        <v>6864</v>
      </c>
    </row>
    <row r="1660" spans="2:2" ht="18.75">
      <c r="B1660" s="252" t="s">
        <v>172</v>
      </c>
    </row>
    <row r="1661" spans="2:2" ht="18.75">
      <c r="B1661" s="252" t="s">
        <v>173</v>
      </c>
    </row>
    <row r="1662" spans="2:2" ht="18.75">
      <c r="B1662" s="252" t="s">
        <v>174</v>
      </c>
    </row>
    <row r="1663" spans="2:2" ht="18.75">
      <c r="B1663" s="252" t="s">
        <v>6851</v>
      </c>
    </row>
    <row r="1664" spans="2:2" ht="18.75">
      <c r="B1664" s="252"/>
    </row>
    <row r="1665" spans="2:2" ht="18.75">
      <c r="B1665" s="252" t="s">
        <v>175</v>
      </c>
    </row>
    <row r="1666" spans="2:2" ht="18.75">
      <c r="B1666" s="252" t="s">
        <v>176</v>
      </c>
    </row>
    <row r="1667" spans="2:2" ht="18.75">
      <c r="B1667" s="252" t="s">
        <v>177</v>
      </c>
    </row>
    <row r="1668" spans="2:2" ht="18.75">
      <c r="B1668" s="252" t="s">
        <v>178</v>
      </c>
    </row>
    <row r="1669" spans="2:2" ht="18.75">
      <c r="B1669" s="252" t="s">
        <v>179</v>
      </c>
    </row>
    <row r="1670" spans="2:2" ht="18.75">
      <c r="B1670" s="252" t="s">
        <v>180</v>
      </c>
    </row>
    <row r="1671" spans="2:2" ht="18.75">
      <c r="B1671" s="252" t="s">
        <v>181</v>
      </c>
    </row>
    <row r="1672" spans="2:2" ht="18.75">
      <c r="B1672" s="252" t="s">
        <v>182</v>
      </c>
    </row>
    <row r="1673" spans="2:2" ht="18.75">
      <c r="B1673" s="252" t="e">
        <f ca="1">- плановых проверок соблюдения и исполнения должностными лицами</f>
        <v>#NAME?</v>
      </c>
    </row>
    <row r="1674" spans="2:2" ht="18.75">
      <c r="B1674" s="252" t="s">
        <v>183</v>
      </c>
    </row>
    <row r="1675" spans="2:2" ht="18.75">
      <c r="B1675" s="252" t="s">
        <v>184</v>
      </c>
    </row>
    <row r="1676" spans="2:2" ht="18.75">
      <c r="B1676" s="252" t="e">
        <f ca="1">- внеплановых проверок соблюдения и предоставления муниципальными</f>
        <v>#NAME?</v>
      </c>
    </row>
    <row r="1677" spans="2:2" ht="18.75">
      <c r="B1677" s="252" t="s">
        <v>185</v>
      </c>
    </row>
    <row r="1678" spans="2:2" ht="18.75">
      <c r="B1678" s="252" t="s">
        <v>186</v>
      </c>
    </row>
    <row r="1679" spans="2:2" ht="18.75">
      <c r="B1679" s="252" t="s">
        <v>187</v>
      </c>
    </row>
    <row r="1680" spans="2:2" ht="18.75">
      <c r="B1680" s="252" t="s">
        <v>188</v>
      </c>
    </row>
    <row r="1681" spans="2:2" ht="18.75">
      <c r="B1681" s="252" t="s">
        <v>189</v>
      </c>
    </row>
    <row r="1682" spans="2:2" ht="18.75">
      <c r="B1682" s="252" t="s">
        <v>190</v>
      </c>
    </row>
    <row r="1683" spans="2:2" ht="18.75">
      <c r="B1683" s="252" t="s">
        <v>191</v>
      </c>
    </row>
    <row r="1684" spans="2:2" ht="18.75">
      <c r="B1684" s="252" t="s">
        <v>192</v>
      </c>
    </row>
    <row r="1685" spans="2:2" ht="18.75">
      <c r="B1685" s="252" t="e">
        <f ca="1">- знание ответственными специалистами требований настоящего</f>
        <v>#NAME?</v>
      </c>
    </row>
    <row r="1686" spans="2:2" ht="18.75">
      <c r="B1686" s="252" t="s">
        <v>193</v>
      </c>
    </row>
    <row r="1687" spans="2:2" ht="18.75">
      <c r="B1687" s="252" t="s">
        <v>194</v>
      </c>
    </row>
    <row r="1688" spans="2:2" ht="18.75">
      <c r="B1688" s="252" t="e">
        <f ca="1">- соблюдение работниками отдела сроков и последовательности</f>
        <v>#NAME?</v>
      </c>
    </row>
    <row r="1689" spans="2:2" ht="18.75">
      <c r="B1689" s="252" t="s">
        <v>195</v>
      </c>
    </row>
    <row r="1690" spans="2:2" ht="18.75">
      <c r="B1690" s="252" t="s">
        <v>196</v>
      </c>
    </row>
    <row r="1691" spans="2:2" ht="18.75">
      <c r="B1691" s="252" t="e">
        <f ca="1">- правильность и своевременность информирования заявителей об</f>
        <v>#NAME?</v>
      </c>
    </row>
    <row r="1692" spans="2:2" ht="18.75">
      <c r="B1692" s="252" t="s">
        <v>197</v>
      </c>
    </row>
    <row r="1693" spans="2:2" ht="18.75">
      <c r="B1693" s="252" t="s">
        <v>196</v>
      </c>
    </row>
    <row r="1694" spans="2:2" ht="18.75">
      <c r="B1694" s="252">
        <v>36</v>
      </c>
    </row>
    <row r="1695" spans="2:2" ht="18.75">
      <c r="B1695" s="252" t="s">
        <v>198</v>
      </c>
    </row>
    <row r="1696" spans="2:2" ht="18.75">
      <c r="B1696" s="252" t="s">
        <v>199</v>
      </c>
    </row>
    <row r="1697" spans="2:2" ht="18.75">
      <c r="B1697" s="252"/>
    </row>
    <row r="1698" spans="2:2" ht="18.75">
      <c r="B1698" s="252" t="s">
        <v>200</v>
      </c>
    </row>
    <row r="1699" spans="2:2" ht="18.75">
      <c r="B1699" s="252" t="s">
        <v>201</v>
      </c>
    </row>
    <row r="1700" spans="2:2" ht="18.75">
      <c r="B1700" s="252" t="s">
        <v>202</v>
      </c>
    </row>
    <row r="1701" spans="2:2" ht="18.75">
      <c r="B1701" s="252" t="s">
        <v>203</v>
      </c>
    </row>
    <row r="1702" spans="2:2" ht="18.75">
      <c r="B1702" s="252" t="s">
        <v>1582</v>
      </c>
    </row>
    <row r="1703" spans="2:2" ht="18.75">
      <c r="B1703" s="252" t="s">
        <v>6864</v>
      </c>
    </row>
    <row r="1704" spans="2:2" ht="18.75">
      <c r="B1704" s="252" t="s">
        <v>204</v>
      </c>
    </row>
    <row r="1705" spans="2:2" ht="18.75">
      <c r="B1705" s="252" t="s">
        <v>205</v>
      </c>
    </row>
    <row r="1706" spans="2:2" ht="18.75">
      <c r="B1706" s="252" t="s">
        <v>206</v>
      </c>
    </row>
    <row r="1707" spans="2:2" ht="18.75">
      <c r="B1707" s="252"/>
    </row>
    <row r="1708" spans="2:2" ht="18.75">
      <c r="B1708" s="252" t="s">
        <v>207</v>
      </c>
    </row>
    <row r="1709" spans="2:2" ht="18.75">
      <c r="B1709" s="252" t="s">
        <v>208</v>
      </c>
    </row>
    <row r="1710" spans="2:2" ht="18.75">
      <c r="B1710" s="252" t="s">
        <v>209</v>
      </c>
    </row>
    <row r="1711" spans="2:2" ht="18.75">
      <c r="B1711" s="252" t="s">
        <v>210</v>
      </c>
    </row>
    <row r="1712" spans="2:2" ht="18.75">
      <c r="B1712" s="252"/>
    </row>
    <row r="1713" spans="2:2" ht="18.75">
      <c r="B1713" s="252" t="s">
        <v>211</v>
      </c>
    </row>
    <row r="1714" spans="2:2" ht="18.75">
      <c r="B1714" s="252" t="s">
        <v>212</v>
      </c>
    </row>
    <row r="1715" spans="2:2" ht="18.75">
      <c r="B1715" s="252" t="s">
        <v>213</v>
      </c>
    </row>
    <row r="1716" spans="2:2" ht="18.75">
      <c r="B1716" s="252"/>
    </row>
    <row r="1717" spans="2:2" ht="18.75">
      <c r="B1717" s="252" t="s">
        <v>214</v>
      </c>
    </row>
    <row r="1718" spans="2:2" ht="18.75">
      <c r="B1718" s="252" t="s">
        <v>215</v>
      </c>
    </row>
    <row r="1719" spans="2:2" ht="18.75">
      <c r="B1719" s="252" t="s">
        <v>216</v>
      </c>
    </row>
    <row r="1720" spans="2:2" ht="18.75">
      <c r="B1720" s="252" t="s">
        <v>217</v>
      </c>
    </row>
    <row r="1721" spans="2:2" ht="18.75">
      <c r="B1721" s="252" t="s">
        <v>218</v>
      </c>
    </row>
    <row r="1722" spans="2:2" ht="18.75">
      <c r="B1722" s="252" t="s">
        <v>219</v>
      </c>
    </row>
    <row r="1723" spans="2:2" ht="18.75">
      <c r="B1723" s="252" t="s">
        <v>220</v>
      </c>
    </row>
    <row r="1724" spans="2:2" ht="18.75">
      <c r="B1724" s="252"/>
    </row>
    <row r="1725" spans="2:2" ht="18.75">
      <c r="B1725" s="252" t="s">
        <v>221</v>
      </c>
    </row>
    <row r="1726" spans="2:2" ht="18.75">
      <c r="B1726" s="252" t="s">
        <v>222</v>
      </c>
    </row>
    <row r="1727" spans="2:2" ht="18.75">
      <c r="B1727" s="252" t="s">
        <v>223</v>
      </c>
    </row>
    <row r="1728" spans="2:2" ht="18.75">
      <c r="B1728" s="252" t="s">
        <v>6864</v>
      </c>
    </row>
    <row r="1729" spans="2:2" ht="18.75">
      <c r="B1729" s="252" t="s">
        <v>224</v>
      </c>
    </row>
    <row r="1730" spans="2:2" ht="18.75">
      <c r="B1730" s="252" t="s">
        <v>225</v>
      </c>
    </row>
    <row r="1731" spans="2:2" ht="18.75">
      <c r="B1731" s="252" t="s">
        <v>226</v>
      </c>
    </row>
    <row r="1732" spans="2:2" ht="18.75">
      <c r="B1732" s="252"/>
    </row>
    <row r="1733" spans="2:2" ht="18.75">
      <c r="B1733" s="252" t="s">
        <v>227</v>
      </c>
    </row>
    <row r="1734" spans="2:2" ht="18.75">
      <c r="B1734" s="252" t="s">
        <v>228</v>
      </c>
    </row>
    <row r="1735" spans="2:2" ht="18.75">
      <c r="B1735" s="252" t="s">
        <v>229</v>
      </c>
    </row>
    <row r="1736" spans="2:2" ht="18.75">
      <c r="B1736" s="252" t="s">
        <v>230</v>
      </c>
    </row>
    <row r="1737" spans="2:2" ht="18.75">
      <c r="B1737" s="252" t="s">
        <v>231</v>
      </c>
    </row>
    <row r="1738" spans="2:2" ht="18.75">
      <c r="B1738" s="252"/>
    </row>
    <row r="1739" spans="2:2" ht="18.75">
      <c r="B1739" s="252" t="s">
        <v>232</v>
      </c>
    </row>
    <row r="1740" spans="2:2" ht="18.75">
      <c r="B1740" s="252">
        <v>37</v>
      </c>
    </row>
    <row r="1741" spans="2:2" ht="18.75">
      <c r="B1741" s="252" t="s">
        <v>233</v>
      </c>
    </row>
    <row r="1742" spans="2:2" ht="18.75">
      <c r="B1742" s="252" t="s">
        <v>234</v>
      </c>
    </row>
    <row r="1743" spans="2:2" ht="18.75">
      <c r="B1743" s="252" t="s">
        <v>235</v>
      </c>
    </row>
    <row r="1744" spans="2:2" ht="18.75">
      <c r="B1744" s="252" t="s">
        <v>236</v>
      </c>
    </row>
    <row r="1745" spans="2:2" ht="18.75">
      <c r="B1745" s="252" t="s">
        <v>237</v>
      </c>
    </row>
    <row r="1746" spans="2:2" ht="18.75">
      <c r="B1746" s="252" t="s">
        <v>238</v>
      </c>
    </row>
    <row r="1747" spans="2:2" ht="18.75">
      <c r="B1747" s="252" t="s">
        <v>239</v>
      </c>
    </row>
    <row r="1748" spans="2:2" ht="18.75">
      <c r="B1748" s="252" t="s">
        <v>229</v>
      </c>
    </row>
    <row r="1749" spans="2:2" ht="18.75">
      <c r="B1749" s="252" t="s">
        <v>240</v>
      </c>
    </row>
    <row r="1750" spans="2:2" ht="18.75">
      <c r="B1750" s="252" t="s">
        <v>241</v>
      </c>
    </row>
    <row r="1751" spans="2:2" ht="18.75">
      <c r="B1751" s="252" t="s">
        <v>1903</v>
      </c>
    </row>
    <row r="1752" spans="2:2" ht="18.75">
      <c r="B1752" s="252" t="s">
        <v>242</v>
      </c>
    </row>
    <row r="1753" spans="2:2" ht="18.75">
      <c r="B1753" s="252" t="s">
        <v>243</v>
      </c>
    </row>
    <row r="1754" spans="2:2" ht="18.75">
      <c r="B1754" s="252" t="s">
        <v>244</v>
      </c>
    </row>
    <row r="1755" spans="2:2" ht="18.75">
      <c r="B1755" s="252" t="s">
        <v>1903</v>
      </c>
    </row>
    <row r="1756" spans="2:2" ht="18.75">
      <c r="B1756" s="252" t="s">
        <v>245</v>
      </c>
    </row>
    <row r="1757" spans="2:2" ht="18.75">
      <c r="B1757" s="252" t="s">
        <v>244</v>
      </c>
    </row>
    <row r="1758" spans="2:2" ht="18.75">
      <c r="B1758" s="252" t="s">
        <v>246</v>
      </c>
    </row>
    <row r="1759" spans="2:2" ht="18.75">
      <c r="B1759" s="252" t="s">
        <v>247</v>
      </c>
    </row>
    <row r="1760" spans="2:2" ht="18.75">
      <c r="B1760" s="252" t="s">
        <v>248</v>
      </c>
    </row>
    <row r="1761" spans="2:2" ht="18.75">
      <c r="B1761" s="252" t="s">
        <v>249</v>
      </c>
    </row>
    <row r="1762" spans="2:2" ht="18.75">
      <c r="B1762" s="252" t="s">
        <v>250</v>
      </c>
    </row>
    <row r="1763" spans="2:2" ht="18.75">
      <c r="B1763" s="252" t="s">
        <v>251</v>
      </c>
    </row>
    <row r="1764" spans="2:2" ht="18.75">
      <c r="B1764" s="252" t="s">
        <v>619</v>
      </c>
    </row>
    <row r="1765" spans="2:2" ht="18.75">
      <c r="B1765" s="252" t="s">
        <v>252</v>
      </c>
    </row>
    <row r="1766" spans="2:2" ht="18.75">
      <c r="B1766" s="252" t="s">
        <v>253</v>
      </c>
    </row>
    <row r="1767" spans="2:2" ht="18.75">
      <c r="B1767" s="252" t="s">
        <v>254</v>
      </c>
    </row>
    <row r="1768" spans="2:2" ht="18.75">
      <c r="B1768" s="252" t="s">
        <v>255</v>
      </c>
    </row>
    <row r="1769" spans="2:2" ht="18.75">
      <c r="B1769" s="252" t="s">
        <v>256</v>
      </c>
    </row>
    <row r="1770" spans="2:2" ht="18.75">
      <c r="B1770" s="252" t="s">
        <v>257</v>
      </c>
    </row>
    <row r="1771" spans="2:2" ht="18.75">
      <c r="B1771" s="252" t="s">
        <v>258</v>
      </c>
    </row>
    <row r="1772" spans="2:2" ht="18.75">
      <c r="B1772" s="252" t="s">
        <v>259</v>
      </c>
    </row>
    <row r="1773" spans="2:2" ht="18.75">
      <c r="B1773" s="252" t="s">
        <v>260</v>
      </c>
    </row>
    <row r="1774" spans="2:2" ht="18.75">
      <c r="B1774" s="252" t="s">
        <v>261</v>
      </c>
    </row>
    <row r="1775" spans="2:2" ht="18.75">
      <c r="B1775" s="252" t="s">
        <v>262</v>
      </c>
    </row>
    <row r="1776" spans="2:2" ht="18.75">
      <c r="B1776" s="252" t="s">
        <v>263</v>
      </c>
    </row>
    <row r="1777" spans="2:2" ht="18.75">
      <c r="B1777" s="252" t="s">
        <v>264</v>
      </c>
    </row>
    <row r="1778" spans="2:2" ht="18.75">
      <c r="B1778" s="252" t="s">
        <v>265</v>
      </c>
    </row>
    <row r="1779" spans="2:2" ht="18.75">
      <c r="B1779" s="252" t="s">
        <v>266</v>
      </c>
    </row>
    <row r="1780" spans="2:2" ht="18.75">
      <c r="B1780" s="252" t="s">
        <v>267</v>
      </c>
    </row>
    <row r="1781" spans="2:2" ht="18.75">
      <c r="B1781" s="252" t="s">
        <v>268</v>
      </c>
    </row>
    <row r="1782" spans="2:2" ht="18.75">
      <c r="B1782" s="252" t="s">
        <v>269</v>
      </c>
    </row>
    <row r="1783" spans="2:2" ht="18.75">
      <c r="B1783" s="252" t="s">
        <v>270</v>
      </c>
    </row>
    <row r="1784" spans="2:2" ht="18.75">
      <c r="B1784" s="252" t="s">
        <v>271</v>
      </c>
    </row>
    <row r="1785" spans="2:2" ht="18.75">
      <c r="B1785" s="252">
        <v>38</v>
      </c>
    </row>
    <row r="1786" spans="2:2" ht="18.75">
      <c r="B1786" s="252" t="s">
        <v>272</v>
      </c>
    </row>
    <row r="1787" spans="2:2" ht="18.75">
      <c r="B1787" s="252" t="s">
        <v>273</v>
      </c>
    </row>
    <row r="1788" spans="2:2" ht="18.75">
      <c r="B1788" s="252" t="s">
        <v>274</v>
      </c>
    </row>
    <row r="1789" spans="2:2" ht="18.75">
      <c r="B1789" s="252" t="s">
        <v>275</v>
      </c>
    </row>
    <row r="1790" spans="2:2" ht="18.75">
      <c r="B1790" s="252"/>
    </row>
    <row r="1791" spans="2:2" ht="18.75">
      <c r="B1791" s="252" t="s">
        <v>276</v>
      </c>
    </row>
    <row r="1792" spans="2:2" ht="18.75">
      <c r="B1792" s="252" t="s">
        <v>277</v>
      </c>
    </row>
    <row r="1793" spans="2:2" ht="18.75">
      <c r="B1793" s="252" t="s">
        <v>278</v>
      </c>
    </row>
    <row r="1794" spans="2:2" ht="18.75">
      <c r="B1794" s="252" t="s">
        <v>6864</v>
      </c>
    </row>
    <row r="1795" spans="2:2" ht="18.75">
      <c r="B1795" s="252" t="s">
        <v>279</v>
      </c>
    </row>
    <row r="1796" spans="2:2" ht="18.75">
      <c r="B1796" s="252" t="s">
        <v>280</v>
      </c>
    </row>
    <row r="1797" spans="2:2" ht="18.75">
      <c r="B1797" s="252" t="s">
        <v>281</v>
      </c>
    </row>
    <row r="1798" spans="2:2" ht="18.75">
      <c r="B1798" s="252" t="s">
        <v>282</v>
      </c>
    </row>
    <row r="1799" spans="2:2" ht="18.75">
      <c r="B1799" s="252" t="s">
        <v>283</v>
      </c>
    </row>
    <row r="1800" spans="2:2" ht="18.75">
      <c r="B1800" s="252" t="s">
        <v>284</v>
      </c>
    </row>
    <row r="1801" spans="2:2" ht="18.75">
      <c r="B1801" s="252" t="s">
        <v>285</v>
      </c>
    </row>
    <row r="1802" spans="2:2" ht="18.75">
      <c r="B1802" s="252" t="s">
        <v>286</v>
      </c>
    </row>
    <row r="1803" spans="2:2" ht="18.75">
      <c r="B1803" s="252" t="s">
        <v>287</v>
      </c>
    </row>
    <row r="1804" spans="2:2" ht="18.75">
      <c r="B1804" s="252" t="s">
        <v>288</v>
      </c>
    </row>
    <row r="1805" spans="2:2" ht="18.75">
      <c r="B1805" s="252" t="s">
        <v>289</v>
      </c>
    </row>
    <row r="1806" spans="2:2" ht="18.75">
      <c r="B1806" s="252" t="s">
        <v>290</v>
      </c>
    </row>
    <row r="1807" spans="2:2" ht="18.75">
      <c r="B1807" s="252" t="s">
        <v>291</v>
      </c>
    </row>
    <row r="1808" spans="2:2" ht="18.75">
      <c r="B1808" s="252" t="s">
        <v>292</v>
      </c>
    </row>
    <row r="1809" spans="2:2" ht="18.75">
      <c r="B1809" s="252" t="s">
        <v>293</v>
      </c>
    </row>
    <row r="1810" spans="2:2" ht="18.75">
      <c r="B1810" s="252" t="s">
        <v>294</v>
      </c>
    </row>
    <row r="1811" spans="2:2" ht="18.75">
      <c r="B1811" s="252" t="s">
        <v>295</v>
      </c>
    </row>
    <row r="1812" spans="2:2" ht="18.75">
      <c r="B1812" s="252" t="s">
        <v>296</v>
      </c>
    </row>
    <row r="1813" spans="2:2" ht="18.75">
      <c r="B1813" s="252" t="s">
        <v>297</v>
      </c>
    </row>
    <row r="1814" spans="2:2" ht="18.75">
      <c r="B1814" s="252" t="s">
        <v>298</v>
      </c>
    </row>
    <row r="1815" spans="2:2" ht="18.75">
      <c r="B1815" s="252" t="s">
        <v>299</v>
      </c>
    </row>
    <row r="1816" spans="2:2" ht="18.75">
      <c r="B1816" s="252" t="s">
        <v>300</v>
      </c>
    </row>
    <row r="1817" spans="2:2" ht="18.75">
      <c r="B1817" s="252"/>
    </row>
    <row r="1818" spans="2:2" ht="18.75">
      <c r="B1818" s="252" t="s">
        <v>301</v>
      </c>
    </row>
    <row r="1819" spans="2:2" ht="18.75">
      <c r="B1819" s="252"/>
    </row>
    <row r="1820" spans="2:2" ht="18.75">
      <c r="B1820" s="252" t="s">
        <v>302</v>
      </c>
    </row>
    <row r="1821" spans="2:2" ht="18.75">
      <c r="B1821" s="252" t="s">
        <v>303</v>
      </c>
    </row>
    <row r="1822" spans="2:2" ht="18.75">
      <c r="B1822" s="252" t="s">
        <v>304</v>
      </c>
    </row>
    <row r="1823" spans="2:2" ht="18.75">
      <c r="B1823" s="252" t="s">
        <v>305</v>
      </c>
    </row>
    <row r="1824" spans="2:2" ht="18.75">
      <c r="B1824" s="252" t="s">
        <v>306</v>
      </c>
    </row>
    <row r="1825" spans="2:2" ht="18.75">
      <c r="B1825" s="252" t="s">
        <v>1756</v>
      </c>
    </row>
    <row r="1826" spans="2:2" ht="18.75">
      <c r="B1826" s="252" t="s">
        <v>307</v>
      </c>
    </row>
    <row r="1827" spans="2:2" ht="18.75">
      <c r="B1827" s="252" t="s">
        <v>308</v>
      </c>
    </row>
    <row r="1828" spans="2:2" ht="18.75">
      <c r="B1828" s="252" t="s">
        <v>309</v>
      </c>
    </row>
    <row r="1829" spans="2:2" ht="18.75">
      <c r="B1829" s="252" t="s">
        <v>310</v>
      </c>
    </row>
    <row r="1830" spans="2:2" ht="18.75">
      <c r="B1830" s="252"/>
    </row>
    <row r="1831" spans="2:2" ht="18.75">
      <c r="B1831" s="252">
        <v>39</v>
      </c>
    </row>
    <row r="1832" spans="2:2" ht="18.75">
      <c r="B1832" s="252" t="s">
        <v>311</v>
      </c>
    </row>
    <row r="1833" spans="2:2" ht="18.75">
      <c r="B1833" s="252" t="s">
        <v>312</v>
      </c>
    </row>
    <row r="1834" spans="2:2" ht="18.75">
      <c r="B1834" s="252" t="s">
        <v>313</v>
      </c>
    </row>
    <row r="1835" spans="2:2" ht="18.75">
      <c r="B1835" s="252" t="s">
        <v>314</v>
      </c>
    </row>
    <row r="1836" spans="2:2" ht="18.75">
      <c r="B1836" s="252" t="s">
        <v>315</v>
      </c>
    </row>
    <row r="1837" spans="2:2" ht="18.75">
      <c r="B1837" s="252" t="s">
        <v>316</v>
      </c>
    </row>
    <row r="1838" spans="2:2" ht="18.75">
      <c r="B1838" s="252" t="s">
        <v>317</v>
      </c>
    </row>
    <row r="1839" spans="2:2" ht="18.75">
      <c r="B1839" s="252" t="s">
        <v>318</v>
      </c>
    </row>
    <row r="1840" spans="2:2" ht="18.75">
      <c r="B1840" s="252" t="s">
        <v>319</v>
      </c>
    </row>
    <row r="1841" spans="2:2" ht="18.75">
      <c r="B1841" s="252" t="s">
        <v>320</v>
      </c>
    </row>
    <row r="1842" spans="2:2" ht="18.75">
      <c r="B1842" s="252" t="s">
        <v>321</v>
      </c>
    </row>
    <row r="1843" spans="2:2" ht="18.75">
      <c r="B1843" s="252" t="s">
        <v>322</v>
      </c>
    </row>
    <row r="1844" spans="2:2" ht="18.75">
      <c r="B1844" s="252" t="s">
        <v>323</v>
      </c>
    </row>
    <row r="1845" spans="2:2" ht="18.75">
      <c r="B1845" s="252" t="s">
        <v>324</v>
      </c>
    </row>
    <row r="1846" spans="2:2" ht="18.75">
      <c r="B1846" s="252" t="s">
        <v>325</v>
      </c>
    </row>
    <row r="1847" spans="2:2" ht="18.75">
      <c r="B1847" s="252" t="s">
        <v>326</v>
      </c>
    </row>
    <row r="1848" spans="2:2" ht="18.75">
      <c r="B1848" s="252" t="s">
        <v>327</v>
      </c>
    </row>
    <row r="1849" spans="2:2" ht="18.75">
      <c r="B1849" s="252" t="s">
        <v>328</v>
      </c>
    </row>
    <row r="1850" spans="2:2" ht="18.75">
      <c r="B1850" s="252" t="s">
        <v>329</v>
      </c>
    </row>
    <row r="1851" spans="2:2" ht="18.75">
      <c r="B1851" s="252" t="s">
        <v>330</v>
      </c>
    </row>
    <row r="1852" spans="2:2" ht="18.75">
      <c r="B1852" s="252" t="s">
        <v>331</v>
      </c>
    </row>
    <row r="1853" spans="2:2" ht="18.75">
      <c r="B1853" s="252" t="s">
        <v>332</v>
      </c>
    </row>
    <row r="1854" spans="2:2" ht="18.75">
      <c r="B1854" s="252" t="s">
        <v>333</v>
      </c>
    </row>
    <row r="1855" spans="2:2" ht="18.75">
      <c r="B1855" s="252" t="s">
        <v>334</v>
      </c>
    </row>
    <row r="1856" spans="2:2" ht="18.75">
      <c r="B1856" s="252" t="s">
        <v>335</v>
      </c>
    </row>
    <row r="1857" spans="2:2" ht="18.75">
      <c r="B1857" s="252" t="s">
        <v>336</v>
      </c>
    </row>
    <row r="1858" spans="2:2" ht="18.75">
      <c r="B1858" s="252" t="s">
        <v>337</v>
      </c>
    </row>
    <row r="1859" spans="2:2" ht="18.75">
      <c r="B1859" s="252" t="s">
        <v>338</v>
      </c>
    </row>
    <row r="1860" spans="2:2" ht="18.75">
      <c r="B1860" s="252" t="s">
        <v>339</v>
      </c>
    </row>
    <row r="1861" spans="2:2" ht="18.75">
      <c r="B1861" s="252" t="s">
        <v>340</v>
      </c>
    </row>
    <row r="1862" spans="2:2" ht="18.75">
      <c r="B1862" s="252" t="s">
        <v>341</v>
      </c>
    </row>
    <row r="1863" spans="2:2" ht="18.75">
      <c r="B1863" s="252" t="s">
        <v>1414</v>
      </c>
    </row>
    <row r="1864" spans="2:2" ht="18.75">
      <c r="B1864" s="252"/>
    </row>
    <row r="1865" spans="2:2" ht="18.75">
      <c r="B1865" s="252" t="s">
        <v>342</v>
      </c>
    </row>
    <row r="1866" spans="2:2" ht="18.75">
      <c r="B1866" s="252"/>
    </row>
    <row r="1867" spans="2:2" ht="18.75">
      <c r="B1867" s="252" t="s">
        <v>343</v>
      </c>
    </row>
    <row r="1868" spans="2:2" ht="18.75">
      <c r="B1868" s="252" t="s">
        <v>344</v>
      </c>
    </row>
    <row r="1869" spans="2:2" ht="18.75">
      <c r="B1869" s="252" t="s">
        <v>345</v>
      </c>
    </row>
    <row r="1870" spans="2:2" ht="18.75">
      <c r="B1870" s="252" t="s">
        <v>346</v>
      </c>
    </row>
    <row r="1871" spans="2:2" ht="18.75">
      <c r="B1871" s="252" t="s">
        <v>347</v>
      </c>
    </row>
    <row r="1872" spans="2:2" ht="18.75">
      <c r="B1872" s="252" t="s">
        <v>348</v>
      </c>
    </row>
    <row r="1873" spans="2:2" ht="18.75">
      <c r="B1873" s="252" t="s">
        <v>349</v>
      </c>
    </row>
    <row r="1874" spans="2:2" ht="18.75">
      <c r="B1874" s="252" t="s">
        <v>350</v>
      </c>
    </row>
    <row r="1875" spans="2:2" ht="18.75">
      <c r="B1875" s="252" t="s">
        <v>351</v>
      </c>
    </row>
    <row r="1876" spans="2:2" ht="18.75">
      <c r="B1876" s="252" t="s">
        <v>352</v>
      </c>
    </row>
    <row r="1877" spans="2:2" ht="18.75">
      <c r="B1877" s="252">
        <v>40</v>
      </c>
    </row>
    <row r="1878" spans="2:2" ht="18.75">
      <c r="B1878" s="252" t="s">
        <v>353</v>
      </c>
    </row>
    <row r="1879" spans="2:2" ht="18.75">
      <c r="B1879" s="252" t="s">
        <v>354</v>
      </c>
    </row>
    <row r="1880" spans="2:2" ht="18.75">
      <c r="B1880" s="252"/>
    </row>
    <row r="1881" spans="2:2" ht="18.75">
      <c r="B1881" s="252" t="s">
        <v>355</v>
      </c>
    </row>
    <row r="1882" spans="2:2" ht="18.75">
      <c r="B1882" s="252" t="s">
        <v>356</v>
      </c>
    </row>
    <row r="1883" spans="2:2" ht="18.75">
      <c r="B1883" s="252" t="s">
        <v>6864</v>
      </c>
    </row>
    <row r="1884" spans="2:2" ht="18.75">
      <c r="B1884" s="252" t="s">
        <v>357</v>
      </c>
    </row>
    <row r="1885" spans="2:2" ht="18.75">
      <c r="B1885" s="252"/>
    </row>
    <row r="1886" spans="2:2" ht="18.75">
      <c r="B1886" s="252" t="s">
        <v>358</v>
      </c>
    </row>
    <row r="1887" spans="2:2" ht="18.75">
      <c r="B1887" s="252" t="s">
        <v>359</v>
      </c>
    </row>
    <row r="1888" spans="2:2" ht="18.75">
      <c r="B1888" s="252" t="s">
        <v>360</v>
      </c>
    </row>
    <row r="1889" spans="2:2" ht="18.75">
      <c r="B1889" s="252" t="s">
        <v>361</v>
      </c>
    </row>
    <row r="1890" spans="2:2" ht="18.75">
      <c r="B1890" s="252" t="s">
        <v>362</v>
      </c>
    </row>
    <row r="1891" spans="2:2" ht="18.75">
      <c r="B1891" s="252" t="s">
        <v>363</v>
      </c>
    </row>
    <row r="1892" spans="2:2" ht="18.75">
      <c r="B1892" s="252" t="s">
        <v>364</v>
      </c>
    </row>
    <row r="1893" spans="2:2" ht="18.75">
      <c r="B1893" s="252" t="s">
        <v>365</v>
      </c>
    </row>
    <row r="1894" spans="2:2" ht="18.75">
      <c r="B1894" s="252" t="s">
        <v>366</v>
      </c>
    </row>
    <row r="1895" spans="2:2" ht="18.75">
      <c r="B1895" s="252" t="s">
        <v>367</v>
      </c>
    </row>
    <row r="1896" spans="2:2" ht="18.75">
      <c r="B1896" s="252" t="s">
        <v>368</v>
      </c>
    </row>
    <row r="1897" spans="2:2" ht="18.75">
      <c r="B1897" s="252" t="s">
        <v>369</v>
      </c>
    </row>
    <row r="1898" spans="2:2" ht="18.75">
      <c r="B1898" s="252" t="s">
        <v>370</v>
      </c>
    </row>
    <row r="1899" spans="2:2" ht="18.75">
      <c r="B1899" s="252" t="s">
        <v>371</v>
      </c>
    </row>
    <row r="1900" spans="2:2" ht="18.75">
      <c r="B1900" s="252" t="s">
        <v>372</v>
      </c>
    </row>
    <row r="1901" spans="2:2" ht="18.75">
      <c r="B1901" s="252" t="s">
        <v>373</v>
      </c>
    </row>
    <row r="1902" spans="2:2" ht="18.75">
      <c r="B1902" s="252" t="s">
        <v>374</v>
      </c>
    </row>
    <row r="1903" spans="2:2" ht="18.75">
      <c r="B1903" s="252" t="s">
        <v>375</v>
      </c>
    </row>
    <row r="1904" spans="2:2" ht="18.75">
      <c r="B1904" s="252"/>
    </row>
    <row r="1905" spans="2:2" ht="18.75">
      <c r="B1905" s="252" t="s">
        <v>376</v>
      </c>
    </row>
    <row r="1906" spans="2:2" ht="18.75">
      <c r="B1906" s="252"/>
    </row>
    <row r="1907" spans="2:2" ht="18.75">
      <c r="B1907" s="252" t="s">
        <v>377</v>
      </c>
    </row>
    <row r="1908" spans="2:2" ht="18.75">
      <c r="B1908" s="252" t="s">
        <v>378</v>
      </c>
    </row>
    <row r="1909" spans="2:2" ht="18.75">
      <c r="B1909" s="252" t="s">
        <v>379</v>
      </c>
    </row>
    <row r="1910" spans="2:2" ht="18.75">
      <c r="B1910" s="252"/>
    </row>
    <row r="1911" spans="2:2" ht="18.75">
      <c r="B1911" s="252" t="s">
        <v>380</v>
      </c>
    </row>
    <row r="1912" spans="2:2" ht="18.75">
      <c r="B1912" s="252" t="s">
        <v>381</v>
      </c>
    </row>
    <row r="1913" spans="2:2" ht="18.75">
      <c r="B1913" s="252"/>
    </row>
    <row r="1914" spans="2:2" ht="18.75">
      <c r="B1914" s="252" t="s">
        <v>382</v>
      </c>
    </row>
    <row r="1915" spans="2:2" ht="18.75">
      <c r="B1915" s="252" t="s">
        <v>383</v>
      </c>
    </row>
    <row r="1916" spans="2:2" ht="18.75">
      <c r="B1916" s="252" t="s">
        <v>384</v>
      </c>
    </row>
    <row r="1917" spans="2:2" ht="18.75">
      <c r="B1917" s="252" t="s">
        <v>385</v>
      </c>
    </row>
    <row r="1918" spans="2:2" ht="18.75">
      <c r="B1918" s="252" t="s">
        <v>6864</v>
      </c>
    </row>
    <row r="1919" spans="2:2" ht="18.75">
      <c r="B1919" s="252" t="s">
        <v>386</v>
      </c>
    </row>
    <row r="1920" spans="2:2" ht="18.75">
      <c r="B1920" s="252" t="s">
        <v>387</v>
      </c>
    </row>
    <row r="1921" spans="2:2" ht="18.75">
      <c r="B1921" s="252"/>
    </row>
    <row r="1922" spans="2:2" ht="18.75">
      <c r="B1922" s="252"/>
    </row>
    <row r="1923" spans="2:2" ht="18.75">
      <c r="B1923" s="252">
        <v>41</v>
      </c>
    </row>
    <row r="1924" spans="2:2" ht="18.75">
      <c r="B1924" s="252" t="s">
        <v>388</v>
      </c>
    </row>
    <row r="1925" spans="2:2" ht="18.75">
      <c r="B1925" s="252" t="s">
        <v>389</v>
      </c>
    </row>
    <row r="1926" spans="2:2" ht="18.75">
      <c r="B1926" s="252" t="s">
        <v>390</v>
      </c>
    </row>
    <row r="1927" spans="2:2" ht="18.75">
      <c r="B1927" s="252" t="s">
        <v>391</v>
      </c>
    </row>
    <row r="1928" spans="2:2" ht="18.75">
      <c r="B1928" s="252" t="s">
        <v>392</v>
      </c>
    </row>
    <row r="1929" spans="2:2" ht="18.75">
      <c r="B1929" s="252" t="s">
        <v>393</v>
      </c>
    </row>
    <row r="1930" spans="2:2" ht="18.75">
      <c r="B1930" s="252" t="s">
        <v>934</v>
      </c>
    </row>
    <row r="1931" spans="2:2" ht="18.75">
      <c r="B1931" s="252"/>
    </row>
    <row r="1932" spans="2:2" ht="18.75">
      <c r="B1932" s="252"/>
    </row>
    <row r="1933" spans="2:2" ht="18.75">
      <c r="B1933" s="252" t="s">
        <v>6864</v>
      </c>
    </row>
    <row r="1934" spans="2:2" ht="18.75">
      <c r="B1934" s="252" t="s">
        <v>394</v>
      </c>
    </row>
    <row r="1935" spans="2:2" ht="18.75">
      <c r="B1935" s="252" t="s">
        <v>395</v>
      </c>
    </row>
    <row r="1936" spans="2:2" ht="18.75">
      <c r="B1936" s="252" t="s">
        <v>6698</v>
      </c>
    </row>
    <row r="1937" spans="2:2" ht="18.75">
      <c r="B1937" s="252" t="s">
        <v>1691</v>
      </c>
    </row>
    <row r="1938" spans="2:2" ht="18.75">
      <c r="B1938" s="252" t="s">
        <v>427</v>
      </c>
    </row>
    <row r="1939" spans="2:2" ht="18.75">
      <c r="B1939" s="252"/>
    </row>
    <row r="1940" spans="2:2" ht="18.75">
      <c r="B1940" s="252"/>
    </row>
    <row r="1941" spans="2:2" ht="18.75">
      <c r="B1941" s="252"/>
    </row>
    <row r="1942" spans="2:2" ht="18.75">
      <c r="B1942" s="252"/>
    </row>
    <row r="1943" spans="2:2" ht="18.75">
      <c r="B1943" s="252"/>
    </row>
    <row r="1944" spans="2:2" ht="18.75">
      <c r="B1944" s="252"/>
    </row>
    <row r="1945" spans="2:2" ht="18.75">
      <c r="B1945" s="252"/>
    </row>
    <row r="1946" spans="2:2" ht="18.75">
      <c r="B1946" s="252"/>
    </row>
    <row r="1947" spans="2:2" ht="18.75">
      <c r="B1947" s="252"/>
    </row>
    <row r="1948" spans="2:2" ht="18.75">
      <c r="B1948" s="252"/>
    </row>
    <row r="1949" spans="2:2" ht="18.75">
      <c r="B1949" s="252"/>
    </row>
    <row r="1950" spans="2:2" ht="18.75">
      <c r="B1950" s="252"/>
    </row>
    <row r="1951" spans="2:2" ht="18.75">
      <c r="B1951" s="252"/>
    </row>
    <row r="1952" spans="2:2" ht="18.75">
      <c r="B1952" s="252"/>
    </row>
    <row r="1953" spans="2:2" ht="18.75">
      <c r="B1953" s="252"/>
    </row>
    <row r="1954" spans="2:2" ht="18.75">
      <c r="B1954" s="252"/>
    </row>
    <row r="1955" spans="2:2" ht="18.75">
      <c r="B1955" s="252"/>
    </row>
    <row r="1956" spans="2:2" ht="18.75">
      <c r="B1956" s="252"/>
    </row>
    <row r="1957" spans="2:2" ht="18.75">
      <c r="B1957" s="252"/>
    </row>
    <row r="1958" spans="2:2" ht="18.75">
      <c r="B1958" s="252"/>
    </row>
    <row r="1959" spans="2:2" ht="18.75">
      <c r="B1959" s="252"/>
    </row>
    <row r="1960" spans="2:2" ht="18.75">
      <c r="B1960" s="252"/>
    </row>
    <row r="1961" spans="2:2" ht="18.75">
      <c r="B1961" s="252"/>
    </row>
    <row r="1962" spans="2:2" ht="18.75">
      <c r="B1962" s="252"/>
    </row>
    <row r="1963" spans="2:2" ht="18.75">
      <c r="B1963" s="252"/>
    </row>
    <row r="1964" spans="2:2" ht="18.75">
      <c r="B1964" s="252"/>
    </row>
    <row r="1965" spans="2:2" ht="18.75">
      <c r="B1965" s="252"/>
    </row>
    <row r="1966" spans="2:2" ht="18.75">
      <c r="B1966" s="252"/>
    </row>
    <row r="1967" spans="2:2" ht="18.75">
      <c r="B1967" s="252"/>
    </row>
    <row r="1968" spans="2:2" ht="18.75">
      <c r="B1968" s="252" t="s">
        <v>6864</v>
      </c>
    </row>
    <row r="1969" spans="2:2" ht="18.75">
      <c r="B1969" s="252" t="s">
        <v>396</v>
      </c>
    </row>
    <row r="1970" spans="2:2" ht="18.75">
      <c r="B1970" s="252" t="s">
        <v>397</v>
      </c>
    </row>
    <row r="1971" spans="2:2" ht="18.75">
      <c r="B1971" s="252" t="s">
        <v>1695</v>
      </c>
    </row>
    <row r="1972" spans="2:2" ht="18.75">
      <c r="B1972" s="252" t="s">
        <v>398</v>
      </c>
    </row>
    <row r="1973" spans="2:2" ht="18.75">
      <c r="B1973" s="252" t="s">
        <v>399</v>
      </c>
    </row>
    <row r="1974" spans="2:2" ht="18.75">
      <c r="B1974" s="252" t="s">
        <v>400</v>
      </c>
    </row>
    <row r="1975" spans="2:2" ht="18.75">
      <c r="B1975" s="252" t="s">
        <v>401</v>
      </c>
    </row>
    <row r="1976" spans="2:2" ht="18.75">
      <c r="B1976" s="252" t="s">
        <v>402</v>
      </c>
    </row>
    <row r="1977" spans="2:2" ht="18.75">
      <c r="B1977" s="252" t="s">
        <v>1699</v>
      </c>
    </row>
    <row r="1978" spans="2:2" ht="18.75">
      <c r="B1978" s="252"/>
    </row>
    <row r="1979" spans="2:2" ht="18.75">
      <c r="B1979" s="252" t="s">
        <v>403</v>
      </c>
    </row>
    <row r="1980" spans="2:2" ht="18.75">
      <c r="B1980" s="252" t="s">
        <v>404</v>
      </c>
    </row>
    <row r="1981" spans="2:2" ht="18.75">
      <c r="B1981" s="252" t="s">
        <v>6864</v>
      </c>
    </row>
    <row r="1982" spans="2:2" ht="18.75">
      <c r="B1982" s="252" t="s">
        <v>405</v>
      </c>
    </row>
    <row r="1983" spans="2:2" ht="18.75">
      <c r="B1983" s="252" t="s">
        <v>6864</v>
      </c>
    </row>
    <row r="1984" spans="2:2" ht="18.75">
      <c r="B1984" s="252" t="s">
        <v>6864</v>
      </c>
    </row>
    <row r="1985" spans="2:2" ht="18.75">
      <c r="B1985" s="252" t="s">
        <v>6864</v>
      </c>
    </row>
    <row r="1986" spans="2:2" ht="18.75">
      <c r="B1986" s="252" t="s">
        <v>6864</v>
      </c>
    </row>
    <row r="1987" spans="2:2" ht="18.75">
      <c r="B1987" s="252" t="s">
        <v>6864</v>
      </c>
    </row>
    <row r="1988" spans="2:2" ht="18.75">
      <c r="B1988" s="252" t="s">
        <v>406</v>
      </c>
    </row>
    <row r="1989" spans="2:2" ht="18.75">
      <c r="B1989" s="252" t="s">
        <v>1823</v>
      </c>
    </row>
    <row r="1990" spans="2:2" ht="18.75">
      <c r="B1990" s="252" t="s">
        <v>407</v>
      </c>
    </row>
    <row r="1991" spans="2:2" ht="18.75">
      <c r="B1991" s="252" t="s">
        <v>1823</v>
      </c>
    </row>
    <row r="1992" spans="2:2" ht="18.75">
      <c r="B1992" s="252" t="s">
        <v>6864</v>
      </c>
    </row>
    <row r="1993" spans="2:2" ht="18.75">
      <c r="B1993" s="252" t="s">
        <v>6864</v>
      </c>
    </row>
    <row r="1994" spans="2:2" ht="18.75">
      <c r="B1994" s="252" t="s">
        <v>408</v>
      </c>
    </row>
    <row r="1995" spans="2:2" ht="18.75">
      <c r="B1995" s="252" t="s">
        <v>6864</v>
      </c>
    </row>
    <row r="1996" spans="2:2" ht="18.75">
      <c r="B1996" s="252" t="s">
        <v>409</v>
      </c>
    </row>
    <row r="1997" spans="2:2" ht="18.75">
      <c r="B1997" s="252" t="s">
        <v>6864</v>
      </c>
    </row>
    <row r="1998" spans="2:2" ht="18.75">
      <c r="B1998" s="252"/>
    </row>
    <row r="1999" spans="2:2" ht="18.75">
      <c r="B1999" s="252" t="s">
        <v>410</v>
      </c>
    </row>
    <row r="2000" spans="2:2" ht="18.75">
      <c r="B2000" s="252" t="s">
        <v>411</v>
      </c>
    </row>
    <row r="2001" spans="2:2" ht="18.75">
      <c r="B2001" s="252" t="s">
        <v>412</v>
      </c>
    </row>
    <row r="2002" spans="2:2" ht="18.75">
      <c r="B2002" s="252" t="s">
        <v>413</v>
      </c>
    </row>
    <row r="2003" spans="2:2" ht="18.75">
      <c r="B2003" s="252" t="s">
        <v>414</v>
      </c>
    </row>
    <row r="2004" spans="2:2" ht="18.75">
      <c r="B2004" s="252" t="s">
        <v>415</v>
      </c>
    </row>
    <row r="2005" spans="2:2" ht="18.75">
      <c r="B2005" s="252" t="s">
        <v>416</v>
      </c>
    </row>
    <row r="2006" spans="2:2" ht="18.75">
      <c r="B2006" s="252" t="s">
        <v>417</v>
      </c>
    </row>
    <row r="2007" spans="2:2" ht="18.75">
      <c r="B2007" s="252" t="s">
        <v>418</v>
      </c>
    </row>
    <row r="2008" spans="2:2" ht="18.75">
      <c r="B2008" s="252" t="s">
        <v>419</v>
      </c>
    </row>
    <row r="2009" spans="2:2" ht="18.75">
      <c r="B2009" s="252" t="s">
        <v>420</v>
      </c>
    </row>
    <row r="2010" spans="2:2" ht="18.75">
      <c r="B2010" s="252" t="s">
        <v>421</v>
      </c>
    </row>
    <row r="2011" spans="2:2" ht="18.75">
      <c r="B2011" s="252" t="s">
        <v>6864</v>
      </c>
    </row>
    <row r="2012" spans="2:2" ht="18.75">
      <c r="B2012" s="252"/>
    </row>
    <row r="2013" spans="2:2" ht="18.75">
      <c r="B2013" s="252" t="s">
        <v>6864</v>
      </c>
    </row>
    <row r="2014" spans="2:2" ht="18.75">
      <c r="B2014" s="252" t="s">
        <v>422</v>
      </c>
    </row>
    <row r="2015" spans="2:2" ht="18.75">
      <c r="B2015" s="252" t="s">
        <v>423</v>
      </c>
    </row>
    <row r="2016" spans="2:2" ht="18.75">
      <c r="B2016" s="252" t="s">
        <v>424</v>
      </c>
    </row>
    <row r="2017" spans="2:2" ht="18.75">
      <c r="B2017" s="252" t="s">
        <v>425</v>
      </c>
    </row>
    <row r="2018" spans="2:2" ht="18.75">
      <c r="B2018" s="252"/>
    </row>
    <row r="2019" spans="2:2" ht="18.75">
      <c r="B2019" s="252" t="s">
        <v>2050</v>
      </c>
    </row>
    <row r="2020" spans="2:2" ht="18.75">
      <c r="B2020" s="252"/>
    </row>
    <row r="2021" spans="2:2" ht="18.75">
      <c r="B2021" s="252" t="s">
        <v>426</v>
      </c>
    </row>
    <row r="2022" spans="2:2">
      <c r="B2022" s="1"/>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4" t="s">
        <v>6699</v>
      </c>
    </row>
  </sheetData>
  <phoneticPr fontId="119" type="noConversion"/>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1" tint="0.249977111117893"/>
  </sheetPr>
  <dimension ref="B1:AS788"/>
  <sheetViews>
    <sheetView workbookViewId="0">
      <selection activeCell="B1" sqref="B1"/>
    </sheetView>
  </sheetViews>
  <sheetFormatPr defaultRowHeight="15"/>
  <cols>
    <col min="2" max="2" width="128" style="1" customWidth="1"/>
  </cols>
  <sheetData>
    <row r="1" spans="2:4">
      <c r="B1" s="4" t="s">
        <v>6699</v>
      </c>
    </row>
    <row r="2" spans="2:4" ht="22.5">
      <c r="B2" s="224" t="s">
        <v>3031</v>
      </c>
    </row>
    <row r="3" spans="2:4" ht="18.75">
      <c r="B3" s="225" t="s">
        <v>2072</v>
      </c>
      <c r="D3" s="50"/>
    </row>
    <row r="4" spans="2:4">
      <c r="B4" s="44"/>
    </row>
    <row r="5" spans="2:4" ht="18.75">
      <c r="B5" s="22"/>
    </row>
    <row r="6" spans="2:4" ht="18.75">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75">
      <c r="B13" s="20" t="s">
        <v>2067</v>
      </c>
    </row>
    <row r="14" spans="2:4" ht="18.75">
      <c r="B14" s="20"/>
    </row>
    <row r="15" spans="2:4" ht="18.75">
      <c r="B15" s="20"/>
    </row>
    <row r="16" spans="2:4" ht="18.75">
      <c r="B16" s="20"/>
    </row>
    <row r="18" spans="2:2" ht="18.75">
      <c r="B18" s="19"/>
    </row>
    <row r="19" spans="2:2" ht="18.75">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18.75">
      <c r="B47" s="19"/>
    </row>
    <row r="48" spans="2:2" ht="18.75">
      <c r="B48" s="19" t="s">
        <v>2386</v>
      </c>
    </row>
    <row r="49" spans="2:2" ht="18.75">
      <c r="B49" s="19"/>
    </row>
    <row r="50" spans="2:2" ht="18.75">
      <c r="B50" s="19"/>
    </row>
    <row r="51" spans="2:2" ht="18.75">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18.75">
      <c r="B73" s="20"/>
    </row>
    <row r="74" spans="2:2" ht="18.75">
      <c r="B74" s="20"/>
    </row>
    <row r="75" spans="2:2" ht="18.75">
      <c r="B75" s="19"/>
    </row>
    <row r="76" spans="2:2" ht="18.75">
      <c r="B76" s="19"/>
    </row>
    <row r="77" spans="2:2" ht="18.75">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6.25">
      <c r="B101" s="20" t="s">
        <v>2086</v>
      </c>
    </row>
    <row r="102" spans="2:2" ht="18.75">
      <c r="B102" s="19"/>
    </row>
    <row r="103" spans="2:2" ht="18.75">
      <c r="B103" s="19"/>
    </row>
    <row r="104" spans="2:2" ht="18.75">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7.5">
      <c r="B129" s="21" t="s">
        <v>2090</v>
      </c>
    </row>
    <row r="130" spans="2:2" ht="18.75">
      <c r="B130" s="16"/>
    </row>
    <row r="131" spans="2:2" ht="18.75">
      <c r="B131" s="16"/>
    </row>
    <row r="132" spans="2:2" ht="18.75">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c r="B157" s="16"/>
    </row>
    <row r="158" spans="2:2" ht="18.75">
      <c r="B158" s="16"/>
    </row>
    <row r="159" spans="2:2" ht="18.75">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5">
      <c r="B169" s="24" t="s">
        <v>3302</v>
      </c>
    </row>
    <row r="170" spans="2:2" ht="18.75">
      <c r="B170" s="19"/>
    </row>
    <row r="173" spans="2:2" ht="18.75">
      <c r="B173" s="19"/>
    </row>
    <row r="174" spans="2:2" ht="18.75">
      <c r="B174" s="19"/>
    </row>
    <row r="175" spans="2:2" ht="18.75">
      <c r="B175" s="19"/>
    </row>
    <row r="176" spans="2:2" ht="18.75">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7.5">
      <c r="B186" s="20" t="s">
        <v>2109</v>
      </c>
    </row>
    <row r="187" spans="2:2" ht="18.75">
      <c r="B187" s="16"/>
    </row>
    <row r="188" spans="2:2" ht="18.75">
      <c r="B188" s="16"/>
    </row>
    <row r="189" spans="2:2" ht="18.75">
      <c r="B189" s="16"/>
    </row>
    <row r="190" spans="2:2" ht="75">
      <c r="B190" s="21" t="s">
        <v>2110</v>
      </c>
    </row>
    <row r="191" spans="2:2" ht="75">
      <c r="B191" s="20" t="s">
        <v>2111</v>
      </c>
    </row>
    <row r="192" spans="2:2" ht="18.75">
      <c r="B192" s="20"/>
    </row>
    <row r="193" spans="2:2" ht="18.75">
      <c r="B193" s="20"/>
    </row>
    <row r="194" spans="2:2" ht="18.75">
      <c r="B194" s="20"/>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18.75">
      <c r="B208" s="19"/>
    </row>
    <row r="209" spans="2:2" ht="18.75">
      <c r="B209" s="19"/>
    </row>
    <row r="210" spans="2:2" ht="18.75">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8.75">
      <c r="B217" s="20"/>
    </row>
    <row r="218" spans="2:2">
      <c r="B218" s="244" t="s">
        <v>6864</v>
      </c>
    </row>
    <row r="219" spans="2:2" ht="18.75">
      <c r="B219" s="20"/>
    </row>
    <row r="220" spans="2:2" ht="18.75">
      <c r="B220" s="20"/>
    </row>
    <row r="221" spans="2:2" ht="18.75">
      <c r="B221" s="19" t="s">
        <v>2549</v>
      </c>
    </row>
    <row r="222" spans="2:2" ht="18.75">
      <c r="B222" s="19" t="s">
        <v>2166</v>
      </c>
    </row>
    <row r="223" spans="2:2" ht="18.75">
      <c r="B223" s="19" t="s">
        <v>2542</v>
      </c>
    </row>
    <row r="224" spans="2:2" ht="18.75">
      <c r="B224" s="19" t="s">
        <v>2550</v>
      </c>
    </row>
    <row r="225" spans="2:2" ht="18.75">
      <c r="B225" s="19"/>
    </row>
    <row r="226" spans="2:2" ht="18.75">
      <c r="B226" s="19"/>
    </row>
    <row r="227" spans="2:2" ht="18.75">
      <c r="B227" s="19"/>
    </row>
    <row r="228" spans="2:2" ht="18.75">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c r="B243" s="22"/>
    </row>
    <row r="244" spans="2:2" ht="18.75">
      <c r="B244" s="19" t="s">
        <v>2562</v>
      </c>
    </row>
    <row r="245" spans="2:2" ht="18.75">
      <c r="B245" s="19"/>
    </row>
    <row r="246" spans="2:2" ht="56.25">
      <c r="B246" s="20" t="s">
        <v>3140</v>
      </c>
    </row>
    <row r="247" spans="2:2" ht="18.75">
      <c r="B247" s="20"/>
    </row>
    <row r="248" spans="2:2" ht="18.75">
      <c r="B248" s="20"/>
    </row>
    <row r="249" spans="2:2" ht="18.75">
      <c r="B249" s="19"/>
    </row>
    <row r="250" spans="2:2" ht="18.75">
      <c r="B250" s="19"/>
    </row>
    <row r="251" spans="2:2" ht="18.75">
      <c r="B251" s="19"/>
    </row>
    <row r="252" spans="2:2" ht="18.75">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7.5">
      <c r="B266" s="20" t="s">
        <v>3150</v>
      </c>
    </row>
    <row r="267" spans="2:2" ht="18.75">
      <c r="B267" s="20"/>
    </row>
    <row r="268" spans="2:2" ht="18.75">
      <c r="B268" s="19"/>
    </row>
    <row r="269" spans="2:2" ht="18.75">
      <c r="B269" s="19"/>
    </row>
    <row r="270" spans="2:2" ht="18.75">
      <c r="B270" s="19">
        <v>12</v>
      </c>
    </row>
    <row r="271" spans="2:2" ht="18.75">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18.75">
      <c r="B287" s="20"/>
    </row>
    <row r="288" spans="2:2" ht="18.75">
      <c r="B288" s="19"/>
    </row>
    <row r="289" spans="2:2" ht="18.75">
      <c r="B289" s="19">
        <v>13</v>
      </c>
    </row>
    <row r="290" spans="2:2" ht="18.75">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3.75">
      <c r="B301" s="20" t="s">
        <v>2146</v>
      </c>
    </row>
    <row r="302" spans="2:2" ht="18.75">
      <c r="B302" s="19">
        <v>14</v>
      </c>
    </row>
    <row r="303" spans="2:2" ht="18.75">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18.75">
      <c r="B325" s="19"/>
    </row>
    <row r="326" spans="2:2" ht="18.75">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6.25">
      <c r="B347" s="20" t="s">
        <v>3194</v>
      </c>
    </row>
    <row r="348" spans="2:2" ht="18.75">
      <c r="B348" s="20"/>
    </row>
    <row r="349" spans="2:2" ht="18.75">
      <c r="B349" s="19"/>
    </row>
    <row r="350" spans="2:2" ht="18.75">
      <c r="B350" s="19">
        <v>16</v>
      </c>
    </row>
    <row r="351" spans="2:2" ht="18.75">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1.25">
      <c r="B362" s="20" t="s">
        <v>2588</v>
      </c>
    </row>
    <row r="363" spans="2:2" ht="18.75">
      <c r="B363" s="20"/>
    </row>
    <row r="364" spans="2:2" ht="18.75">
      <c r="B364" s="20"/>
    </row>
    <row r="365" spans="2:2" ht="18.75">
      <c r="B365" s="19"/>
    </row>
    <row r="366" spans="2:2" ht="18.75">
      <c r="B366" s="19">
        <v>17</v>
      </c>
    </row>
    <row r="367" spans="2:2" ht="18.75">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75">
      <c r="B388" s="20" t="s">
        <v>3210</v>
      </c>
    </row>
    <row r="389" spans="2:2" ht="18.75">
      <c r="B389" s="20"/>
    </row>
    <row r="390" spans="2:2" ht="18.75">
      <c r="B390" s="19"/>
    </row>
    <row r="391" spans="2:2" ht="18.75">
      <c r="B391" s="19">
        <v>18</v>
      </c>
    </row>
    <row r="392" spans="2:2" ht="18.75">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8.75">
      <c r="B400" s="20"/>
    </row>
    <row r="401" spans="2:2" ht="18.75">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18.75">
      <c r="B409" s="19"/>
    </row>
    <row r="410" spans="2:2" ht="18.75">
      <c r="B410" s="19">
        <v>19</v>
      </c>
    </row>
    <row r="411" spans="2:2" ht="18.75">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6.25">
      <c r="B424" s="20" t="s">
        <v>3233</v>
      </c>
    </row>
    <row r="425" spans="2:2" ht="18.75">
      <c r="B425" s="19"/>
    </row>
    <row r="426" spans="2:2" ht="18.75">
      <c r="B426" s="19">
        <v>20</v>
      </c>
    </row>
    <row r="427" spans="2:2" ht="18.75">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8.75">
      <c r="B450" s="20"/>
    </row>
    <row r="451" spans="2:2" ht="18.75">
      <c r="B451" s="19">
        <v>21</v>
      </c>
    </row>
    <row r="452" spans="2:2" ht="18.75">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18.75">
      <c r="B476" s="19"/>
    </row>
    <row r="477" spans="2:2" ht="18.75">
      <c r="B477" s="19">
        <v>22</v>
      </c>
    </row>
    <row r="478" spans="2:2" ht="18.75">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8.75">
      <c r="B491" s="20"/>
    </row>
    <row r="492" spans="2:2" ht="18.75">
      <c r="B492" s="20"/>
    </row>
    <row r="493" spans="2:2" ht="18.75">
      <c r="B493" s="19"/>
    </row>
    <row r="494" spans="2:2" ht="18.75">
      <c r="B494" s="19">
        <v>23</v>
      </c>
    </row>
    <row r="495" spans="2:2" ht="18.75">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6.25">
      <c r="B507" s="20" t="s">
        <v>1559</v>
      </c>
    </row>
    <row r="508" spans="2:2" ht="18.75">
      <c r="B508" s="20"/>
    </row>
    <row r="509" spans="2:2" ht="18.75">
      <c r="B509" s="19"/>
    </row>
    <row r="510" spans="2:2" ht="18.75">
      <c r="B510" s="19">
        <v>24</v>
      </c>
    </row>
    <row r="511" spans="2:2" ht="18.75">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8.75">
      <c r="B526" s="20" t="s">
        <v>3347</v>
      </c>
    </row>
    <row r="527" spans="2:2" ht="18.75">
      <c r="B527" s="19"/>
    </row>
    <row r="528" spans="2:2" ht="18.75">
      <c r="B528" s="19">
        <v>25</v>
      </c>
    </row>
    <row r="529" spans="2:2" ht="18.75">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8.75">
      <c r="B540" s="20" t="s">
        <v>2637</v>
      </c>
    </row>
    <row r="541" spans="2:2" ht="18.75">
      <c r="B541" s="20"/>
    </row>
    <row r="542" spans="2:2" ht="37.5">
      <c r="B542" s="20" t="s">
        <v>2941</v>
      </c>
    </row>
    <row r="543" spans="2:2" ht="56.25">
      <c r="B543" s="20" t="s">
        <v>2942</v>
      </c>
    </row>
    <row r="544" spans="2:2" ht="93.75">
      <c r="B544" s="20" t="s">
        <v>2943</v>
      </c>
    </row>
    <row r="545" spans="2:2" ht="75">
      <c r="B545" s="20" t="s">
        <v>2944</v>
      </c>
    </row>
    <row r="546" spans="2:2" ht="18.75">
      <c r="B546" s="20"/>
    </row>
    <row r="547" spans="2:2" ht="18.75">
      <c r="B547" s="19"/>
    </row>
    <row r="548" spans="2:2" ht="18.75">
      <c r="B548" s="19">
        <v>26</v>
      </c>
    </row>
    <row r="549" spans="2:2" ht="18.75">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18.75">
      <c r="B567" s="20"/>
    </row>
    <row r="568" spans="2:2" ht="18.75">
      <c r="B568" s="20"/>
    </row>
    <row r="569" spans="2:2" ht="18.75">
      <c r="B569" s="20"/>
    </row>
    <row r="570" spans="2:2" ht="18.75">
      <c r="B570" s="19"/>
    </row>
    <row r="571" spans="2:2" ht="18.75">
      <c r="B571" s="19">
        <v>27</v>
      </c>
    </row>
    <row r="572" spans="2:2" ht="18.75">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c r="B594" s="216"/>
    </row>
    <row r="595" spans="2:2" ht="18.75">
      <c r="B595" s="216">
        <v>28</v>
      </c>
    </row>
    <row r="596" spans="2:2" ht="18.75">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75">
      <c r="B613" s="217"/>
    </row>
    <row r="614" spans="2:2" ht="18.75">
      <c r="B614" s="216"/>
    </row>
    <row r="615" spans="2:2" ht="18.75">
      <c r="B615" s="216">
        <v>29</v>
      </c>
    </row>
    <row r="616" spans="2:2" ht="18.75">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c r="B636" s="216"/>
    </row>
    <row r="637" spans="2:3" ht="18.75">
      <c r="B637" s="216"/>
    </row>
    <row r="638" spans="2:3" ht="18.75">
      <c r="B638" s="216"/>
    </row>
    <row r="639" spans="2:3" ht="18.75">
      <c r="B639" s="216">
        <v>30</v>
      </c>
    </row>
    <row r="640" spans="2:3" ht="18.75">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75">
      <c r="B655" s="217" t="s">
        <v>1577</v>
      </c>
    </row>
    <row r="656" spans="2:3" ht="18.75">
      <c r="B656" s="217"/>
    </row>
    <row r="657" spans="2:3" ht="18.75">
      <c r="B657" s="216">
        <v>31</v>
      </c>
    </row>
    <row r="658" spans="2:3" ht="18.75">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75">
      <c r="B686" s="217" t="s">
        <v>1580</v>
      </c>
    </row>
    <row r="687" spans="2:2" ht="18.75">
      <c r="B687" s="217"/>
    </row>
    <row r="688" spans="2:2" ht="18.75">
      <c r="B688" s="188"/>
    </row>
    <row r="689" spans="2:45" ht="18.75">
      <c r="B689" s="188"/>
    </row>
    <row r="690" spans="2:45" ht="18.75">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sheetData>
  <mergeCells count="191">
    <mergeCell ref="B788:L788"/>
    <mergeCell ref="M788:AB788"/>
    <mergeCell ref="AC788:AD788"/>
    <mergeCell ref="AE788:AR788"/>
    <mergeCell ref="B786:Z786"/>
    <mergeCell ref="AA786:AK786"/>
    <mergeCell ref="AL786:AS786"/>
    <mergeCell ref="B787:AS787"/>
    <mergeCell ref="AK785:AL785"/>
    <mergeCell ref="AM785:AQ785"/>
    <mergeCell ref="AR783:AS783"/>
    <mergeCell ref="B784:M784"/>
    <mergeCell ref="N784:AA784"/>
    <mergeCell ref="AB784:AS784"/>
    <mergeCell ref="AD783:AQ783"/>
    <mergeCell ref="C783:J783"/>
    <mergeCell ref="K783:M783"/>
    <mergeCell ref="N783:AA783"/>
    <mergeCell ref="AB783:AC783"/>
    <mergeCell ref="B785:Y785"/>
    <mergeCell ref="Z785:AJ785"/>
    <mergeCell ref="C781:E781"/>
    <mergeCell ref="G781:M781"/>
    <mergeCell ref="N781:O781"/>
    <mergeCell ref="P781:Q781"/>
    <mergeCell ref="AR785:AS785"/>
    <mergeCell ref="Y781:AC781"/>
    <mergeCell ref="AD781:AE781"/>
    <mergeCell ref="AF781:AS781"/>
    <mergeCell ref="B782:Z782"/>
    <mergeCell ref="AA782:AS782"/>
    <mergeCell ref="D772:AQ772"/>
    <mergeCell ref="AR772:AS772"/>
    <mergeCell ref="R781:U781"/>
    <mergeCell ref="V781:X781"/>
    <mergeCell ref="B775:AS775"/>
    <mergeCell ref="B776:AS776"/>
    <mergeCell ref="B777:AS777"/>
    <mergeCell ref="B778:AS778"/>
    <mergeCell ref="B779:AS779"/>
    <mergeCell ref="B780:AS780"/>
    <mergeCell ref="B773:AS773"/>
    <mergeCell ref="B774:AS774"/>
    <mergeCell ref="B768:T768"/>
    <mergeCell ref="U768:AS768"/>
    <mergeCell ref="B769:AS769"/>
    <mergeCell ref="B770:C770"/>
    <mergeCell ref="D770:AQ770"/>
    <mergeCell ref="AR770:AS770"/>
    <mergeCell ref="B771:AS771"/>
    <mergeCell ref="B772:C772"/>
    <mergeCell ref="S765:V765"/>
    <mergeCell ref="W765:Y765"/>
    <mergeCell ref="Z765:AA765"/>
    <mergeCell ref="AI765:AL765"/>
    <mergeCell ref="AN765:AS765"/>
    <mergeCell ref="B766:C766"/>
    <mergeCell ref="D766:AQ766"/>
    <mergeCell ref="AR766:AS766"/>
    <mergeCell ref="AB765:AF765"/>
    <mergeCell ref="AG765:AH765"/>
    <mergeCell ref="AB762:AD762"/>
    <mergeCell ref="AE762:AI762"/>
    <mergeCell ref="AJ762:AS762"/>
    <mergeCell ref="B767:S767"/>
    <mergeCell ref="T767:AS767"/>
    <mergeCell ref="B763:X763"/>
    <mergeCell ref="Y763:AS763"/>
    <mergeCell ref="B764:X764"/>
    <mergeCell ref="Y764:AS764"/>
    <mergeCell ref="B765:R765"/>
    <mergeCell ref="B759:X759"/>
    <mergeCell ref="Y759:AO759"/>
    <mergeCell ref="AP759:AS759"/>
    <mergeCell ref="B761:AG761"/>
    <mergeCell ref="AH761:AS761"/>
    <mergeCell ref="B762:D762"/>
    <mergeCell ref="E762:F762"/>
    <mergeCell ref="H762:T762"/>
    <mergeCell ref="U762:W762"/>
    <mergeCell ref="X762:AA762"/>
    <mergeCell ref="B760:AG760"/>
    <mergeCell ref="AH760:AS760"/>
    <mergeCell ref="B756:X756"/>
    <mergeCell ref="Y756:AN756"/>
    <mergeCell ref="AO756:AS756"/>
    <mergeCell ref="B757:X757"/>
    <mergeCell ref="Y757:AN757"/>
    <mergeCell ref="AO757:AS757"/>
    <mergeCell ref="B758:X758"/>
    <mergeCell ref="Y758:AS758"/>
    <mergeCell ref="B754:X754"/>
    <mergeCell ref="Y754:AN754"/>
    <mergeCell ref="AO754:AS754"/>
    <mergeCell ref="B755:X755"/>
    <mergeCell ref="Y755:AN755"/>
    <mergeCell ref="AO755:AS755"/>
    <mergeCell ref="Y750:AP750"/>
    <mergeCell ref="AQ750:AS750"/>
    <mergeCell ref="B751:X751"/>
    <mergeCell ref="Y751:AN751"/>
    <mergeCell ref="AO751:AS751"/>
    <mergeCell ref="B752:AS752"/>
    <mergeCell ref="Y744:AS744"/>
    <mergeCell ref="B745:X745"/>
    <mergeCell ref="Y745:AS745"/>
    <mergeCell ref="B753:X753"/>
    <mergeCell ref="Y753:AN753"/>
    <mergeCell ref="AO753:AS753"/>
    <mergeCell ref="B749:Y749"/>
    <mergeCell ref="Z749:AO749"/>
    <mergeCell ref="AP749:AS749"/>
    <mergeCell ref="B750:X750"/>
    <mergeCell ref="Y739:AS741"/>
    <mergeCell ref="B740:X740"/>
    <mergeCell ref="B741:X741"/>
    <mergeCell ref="B746:AS746"/>
    <mergeCell ref="B747:X747"/>
    <mergeCell ref="Y747:AO748"/>
    <mergeCell ref="AP747:AS747"/>
    <mergeCell ref="B748:X748"/>
    <mergeCell ref="AP748:AS748"/>
    <mergeCell ref="B744:X744"/>
    <mergeCell ref="B742:AS742"/>
    <mergeCell ref="B743:X743"/>
    <mergeCell ref="Y743:AS743"/>
    <mergeCell ref="B736:I736"/>
    <mergeCell ref="J736:AO736"/>
    <mergeCell ref="AP736:AS736"/>
    <mergeCell ref="B737:AS737"/>
    <mergeCell ref="B738:X738"/>
    <mergeCell ref="Y738:AS738"/>
    <mergeCell ref="B739:X739"/>
    <mergeCell ref="B734:K734"/>
    <mergeCell ref="L734:AO734"/>
    <mergeCell ref="AP734:AS734"/>
    <mergeCell ref="B735:K735"/>
    <mergeCell ref="L735:AO735"/>
    <mergeCell ref="AP735:AS735"/>
    <mergeCell ref="O729:AS729"/>
    <mergeCell ref="B730:AS730"/>
    <mergeCell ref="B731:AS731"/>
    <mergeCell ref="B732:P732"/>
    <mergeCell ref="Q732:AO732"/>
    <mergeCell ref="AP732:AS732"/>
    <mergeCell ref="B725:H725"/>
    <mergeCell ref="I725:AS725"/>
    <mergeCell ref="B733:I733"/>
    <mergeCell ref="J733:AO733"/>
    <mergeCell ref="AP733:AS733"/>
    <mergeCell ref="B727:AB727"/>
    <mergeCell ref="AC727:AS727"/>
    <mergeCell ref="B728:N728"/>
    <mergeCell ref="O728:AS728"/>
    <mergeCell ref="B729:N729"/>
    <mergeCell ref="B726:AS726"/>
    <mergeCell ref="B718:X718"/>
    <mergeCell ref="Y718:AS718"/>
    <mergeCell ref="B719:AS719"/>
    <mergeCell ref="B720:AS720"/>
    <mergeCell ref="B721:AS721"/>
    <mergeCell ref="B722:AS722"/>
    <mergeCell ref="B723:AS723"/>
    <mergeCell ref="B724:H724"/>
    <mergeCell ref="I724:AS724"/>
    <mergeCell ref="B717:X717"/>
    <mergeCell ref="Y717:AS717"/>
    <mergeCell ref="B713:X713"/>
    <mergeCell ref="Y713:AS713"/>
    <mergeCell ref="B714:X714"/>
    <mergeCell ref="Y714:AS714"/>
    <mergeCell ref="B715:X715"/>
    <mergeCell ref="Y715:AS715"/>
    <mergeCell ref="B716:X716"/>
    <mergeCell ref="Y716:AS716"/>
    <mergeCell ref="Y708:AS708"/>
    <mergeCell ref="B709:X709"/>
    <mergeCell ref="Y709:AD709"/>
    <mergeCell ref="AE709:AS709"/>
    <mergeCell ref="B710:X710"/>
    <mergeCell ref="Y710:AS710"/>
    <mergeCell ref="B712:X712"/>
    <mergeCell ref="Y712:AS712"/>
    <mergeCell ref="B711:X711"/>
    <mergeCell ref="Y711:AS711"/>
    <mergeCell ref="B704:AS704"/>
    <mergeCell ref="B705:AS705"/>
    <mergeCell ref="B706:X707"/>
    <mergeCell ref="Y706:AS706"/>
    <mergeCell ref="Y707:AS707"/>
    <mergeCell ref="B708:X708"/>
  </mergeCells>
  <phoneticPr fontId="119" type="noConversion"/>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6699</v>
      </c>
    </row>
    <row r="3" spans="2:2">
      <c r="B3" s="27" t="s">
        <v>6789</v>
      </c>
    </row>
    <row r="4" spans="2:2">
      <c r="B4" s="28" t="s">
        <v>6790</v>
      </c>
    </row>
    <row r="5" spans="2:2">
      <c r="B5" s="28" t="s">
        <v>6791</v>
      </c>
    </row>
    <row r="6" spans="2:2">
      <c r="B6" s="28" t="s">
        <v>6744</v>
      </c>
    </row>
    <row r="7" spans="2:2">
      <c r="B7" s="28" t="s">
        <v>6792</v>
      </c>
    </row>
    <row r="8" spans="2:2">
      <c r="B8" s="28" t="s">
        <v>6793</v>
      </c>
    </row>
    <row r="9" spans="2:2">
      <c r="B9" t="s">
        <v>6794</v>
      </c>
    </row>
    <row r="10" spans="2:2">
      <c r="B10" t="s">
        <v>6795</v>
      </c>
    </row>
    <row r="11" spans="2:2">
      <c r="B11" t="s">
        <v>6796</v>
      </c>
    </row>
    <row r="12" spans="2:2" ht="30">
      <c r="B12" s="1" t="s">
        <v>6797</v>
      </c>
    </row>
    <row r="13" spans="2:2">
      <c r="B13" t="s">
        <v>6798</v>
      </c>
    </row>
    <row r="14" spans="2:2">
      <c r="B14" t="s">
        <v>6799</v>
      </c>
    </row>
    <row r="15" spans="2:2">
      <c r="B15" t="s">
        <v>6800</v>
      </c>
    </row>
    <row r="16" spans="2:2">
      <c r="B16" t="s">
        <v>6801</v>
      </c>
    </row>
    <row r="17" spans="2:2">
      <c r="B17" t="s">
        <v>6802</v>
      </c>
    </row>
    <row r="18" spans="2:2">
      <c r="B18" t="s">
        <v>6803</v>
      </c>
    </row>
    <row r="19" spans="2:2">
      <c r="B19" t="s">
        <v>6804</v>
      </c>
    </row>
    <row r="20" spans="2:2">
      <c r="B20" s="29" t="s">
        <v>6805</v>
      </c>
    </row>
    <row r="21" spans="2:2">
      <c r="B21" s="29" t="s">
        <v>6806</v>
      </c>
    </row>
    <row r="22" spans="2:2" ht="39" customHeight="1">
      <c r="B22" s="29" t="s">
        <v>6807</v>
      </c>
    </row>
    <row r="23" spans="2:2">
      <c r="B23" s="29" t="s">
        <v>6808</v>
      </c>
    </row>
    <row r="24" spans="2:2">
      <c r="B24" s="29" t="s">
        <v>6809</v>
      </c>
    </row>
    <row r="25" spans="2:2">
      <c r="B25" s="29" t="s">
        <v>6810</v>
      </c>
    </row>
    <row r="26" spans="2:2">
      <c r="B26" s="29" t="s">
        <v>6791</v>
      </c>
    </row>
    <row r="27" spans="2:2">
      <c r="B27" s="28" t="s">
        <v>6696</v>
      </c>
    </row>
    <row r="28" spans="2:2">
      <c r="B28" s="28" t="s">
        <v>6792</v>
      </c>
    </row>
    <row r="29" spans="2:2">
      <c r="B29" s="28" t="s">
        <v>6793</v>
      </c>
    </row>
    <row r="30" spans="2:2">
      <c r="B30" t="s">
        <v>6811</v>
      </c>
    </row>
    <row r="31" spans="2:2">
      <c r="B31" t="s">
        <v>6812</v>
      </c>
    </row>
    <row r="32" spans="2:2">
      <c r="B32" t="s">
        <v>6813</v>
      </c>
    </row>
    <row r="33" spans="2:2">
      <c r="B33" t="s">
        <v>6814</v>
      </c>
    </row>
    <row r="34" spans="2:2">
      <c r="B34" t="s">
        <v>6815</v>
      </c>
    </row>
    <row r="35" spans="2:2">
      <c r="B35" t="s">
        <v>6816</v>
      </c>
    </row>
    <row r="36" spans="2:2">
      <c r="B36" t="s">
        <v>6817</v>
      </c>
    </row>
    <row r="37" spans="2:2">
      <c r="B37" t="s">
        <v>6818</v>
      </c>
    </row>
    <row r="38" spans="2:2">
      <c r="B38" t="s">
        <v>6819</v>
      </c>
    </row>
    <row r="39" spans="2:2">
      <c r="B39" t="s">
        <v>6820</v>
      </c>
    </row>
    <row r="42" spans="2:2">
      <c r="B42" s="4" t="s">
        <v>6699</v>
      </c>
    </row>
  </sheetData>
  <phoneticPr fontId="119" type="noConversion"/>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6699</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c r="B13" s="4" t="s">
        <v>6699</v>
      </c>
    </row>
  </sheetData>
  <phoneticPr fontId="119" type="noConversion"/>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AS792"/>
  <sheetViews>
    <sheetView zoomScale="70" zoomScaleNormal="70" workbookViewId="0">
      <selection activeCell="B1" sqref="B1"/>
    </sheetView>
  </sheetViews>
  <sheetFormatPr defaultRowHeight="15"/>
  <cols>
    <col min="2" max="2" width="128" style="1" customWidth="1"/>
  </cols>
  <sheetData>
    <row r="1" spans="2:4">
      <c r="B1" s="26" t="s">
        <v>6699</v>
      </c>
    </row>
    <row r="2" spans="2:4" ht="22.5">
      <c r="B2" s="224" t="s">
        <v>3031</v>
      </c>
    </row>
    <row r="3" spans="2:4" ht="18.75">
      <c r="B3" s="225" t="s">
        <v>2072</v>
      </c>
      <c r="D3" s="50"/>
    </row>
    <row r="4" spans="2:4">
      <c r="B4" s="44"/>
    </row>
    <row r="5" spans="2:4" ht="17.25" customHeight="1">
      <c r="B5" s="22"/>
    </row>
    <row r="6" spans="2:4" ht="18.75" hidden="1">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 customHeight="1">
      <c r="B13" s="20" t="s">
        <v>2067</v>
      </c>
    </row>
    <row r="14" spans="2:4" ht="18.75" hidden="1">
      <c r="B14" s="20"/>
    </row>
    <row r="15" spans="2:4" ht="4.5" hidden="1" customHeight="1">
      <c r="B15" s="20"/>
    </row>
    <row r="16" spans="2:4" ht="18.75" hidden="1">
      <c r="B16" s="20"/>
    </row>
    <row r="17" spans="2:2" hidden="1"/>
    <row r="18" spans="2:2" ht="18.75" hidden="1">
      <c r="B18" s="19"/>
    </row>
    <row r="19" spans="2:2" ht="18.75" hidden="1">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0.75" customHeight="1">
      <c r="B47" s="19"/>
    </row>
    <row r="48" spans="2:2" ht="16.5" customHeight="1">
      <c r="B48" s="19" t="s">
        <v>2386</v>
      </c>
    </row>
    <row r="49" spans="2:2" ht="18.75" hidden="1">
      <c r="B49" s="19"/>
    </row>
    <row r="50" spans="2:2" ht="18.75" hidden="1">
      <c r="B50" s="19"/>
    </row>
    <row r="51" spans="2:2" ht="18.75" hidden="1">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0.75" customHeight="1">
      <c r="B73" s="20"/>
    </row>
    <row r="74" spans="2:2" ht="18.75" hidden="1">
      <c r="B74" s="20"/>
    </row>
    <row r="75" spans="2:2" ht="18.75" hidden="1">
      <c r="B75" s="19"/>
    </row>
    <row r="76" spans="2:2" ht="18.75" hidden="1">
      <c r="B76" s="19"/>
    </row>
    <row r="77" spans="2:2" ht="18.75" hidden="1">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5.5" customHeight="1">
      <c r="B101" s="20" t="s">
        <v>2086</v>
      </c>
    </row>
    <row r="102" spans="2:2" ht="18.75" hidden="1">
      <c r="B102" s="19"/>
    </row>
    <row r="103" spans="2:2" ht="18.75" hidden="1">
      <c r="B103" s="19"/>
    </row>
    <row r="104" spans="2:2" ht="18.75" hidden="1">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5.25" customHeight="1">
      <c r="B129" s="21" t="s">
        <v>2090</v>
      </c>
    </row>
    <row r="130" spans="2:2" ht="18.75" hidden="1">
      <c r="B130" s="16"/>
    </row>
    <row r="131" spans="2:2" ht="18.75" hidden="1">
      <c r="B131" s="16"/>
    </row>
    <row r="132" spans="2:2" ht="18.75" hidden="1">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hidden="1">
      <c r="B157" s="16"/>
    </row>
    <row r="158" spans="2:2" ht="18.75" hidden="1">
      <c r="B158" s="16"/>
    </row>
    <row r="159" spans="2:2" ht="18.75" hidden="1">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2.75" customHeight="1">
      <c r="B169" s="24" t="s">
        <v>3302</v>
      </c>
    </row>
    <row r="170" spans="2:2" ht="18.75" hidden="1">
      <c r="B170" s="19"/>
    </row>
    <row r="171" spans="2:2" hidden="1"/>
    <row r="172" spans="2:2" hidden="1"/>
    <row r="173" spans="2:2" ht="18.75" hidden="1">
      <c r="B173" s="19"/>
    </row>
    <row r="174" spans="2:2" ht="18.75" hidden="1">
      <c r="B174" s="19"/>
    </row>
    <row r="175" spans="2:2" ht="18.75" hidden="1">
      <c r="B175" s="19"/>
    </row>
    <row r="176" spans="2:2" ht="0.75" customHeight="1">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6" customHeight="1">
      <c r="B186" s="20" t="s">
        <v>2109</v>
      </c>
    </row>
    <row r="187" spans="2:2" ht="18.75" hidden="1">
      <c r="B187" s="16"/>
    </row>
    <row r="188" spans="2:2" ht="18.75" hidden="1">
      <c r="B188" s="16"/>
    </row>
    <row r="189" spans="2:2" ht="18.75" hidden="1">
      <c r="B189" s="16"/>
    </row>
    <row r="190" spans="2:2" ht="75">
      <c r="B190" s="21" t="s">
        <v>2110</v>
      </c>
    </row>
    <row r="191" spans="2:2" ht="75">
      <c r="B191" s="20" t="s">
        <v>2111</v>
      </c>
    </row>
    <row r="192" spans="2:2" ht="1.5" customHeight="1">
      <c r="B192" s="20"/>
    </row>
    <row r="193" spans="2:2" ht="18.75" hidden="1">
      <c r="B193" s="20"/>
    </row>
    <row r="194" spans="2:2" ht="18.75" hidden="1">
      <c r="B194" s="20"/>
    </row>
    <row r="195" spans="2:2" ht="22.5" customHeight="1">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0.75" customHeight="1">
      <c r="B208" s="19"/>
    </row>
    <row r="209" spans="2:2" ht="18.75" hidden="1">
      <c r="B209" s="19"/>
    </row>
    <row r="210" spans="2:2" ht="18.75" hidden="1">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5" customHeight="1">
      <c r="B217" s="20"/>
    </row>
    <row r="218" spans="2:2" hidden="1">
      <c r="B218" s="244" t="s">
        <v>6864</v>
      </c>
    </row>
    <row r="219" spans="2:2" ht="18.75" hidden="1">
      <c r="B219" s="20"/>
    </row>
    <row r="220" spans="2:2" ht="18.75" hidden="1">
      <c r="B220" s="20"/>
    </row>
    <row r="221" spans="2:2" ht="18.75">
      <c r="B221" s="19" t="s">
        <v>2549</v>
      </c>
    </row>
    <row r="222" spans="2:2" ht="18.75">
      <c r="B222" s="19" t="s">
        <v>2166</v>
      </c>
    </row>
    <row r="223" spans="2:2" ht="18.75">
      <c r="B223" s="19" t="s">
        <v>2542</v>
      </c>
    </row>
    <row r="224" spans="2:2" ht="17.25" customHeight="1">
      <c r="B224" s="19" t="s">
        <v>2550</v>
      </c>
    </row>
    <row r="225" spans="2:2" ht="18.75" hidden="1">
      <c r="B225" s="19"/>
    </row>
    <row r="226" spans="2:2" ht="18.75" hidden="1">
      <c r="B226" s="19"/>
    </row>
    <row r="227" spans="2:2" ht="18.75" hidden="1">
      <c r="B227" s="19"/>
    </row>
    <row r="228" spans="2:2" ht="18.75" hidden="1">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hidden="1">
      <c r="B243" s="22"/>
    </row>
    <row r="244" spans="2:2" ht="18.75">
      <c r="B244" s="19" t="s">
        <v>2562</v>
      </c>
    </row>
    <row r="245" spans="2:2" ht="18.75">
      <c r="B245" s="19"/>
    </row>
    <row r="246" spans="2:2" ht="56.25">
      <c r="B246" s="20" t="s">
        <v>3140</v>
      </c>
    </row>
    <row r="247" spans="2:2" ht="18.75" hidden="1">
      <c r="B247" s="20"/>
    </row>
    <row r="248" spans="2:2" ht="18.75" hidden="1">
      <c r="B248" s="20"/>
    </row>
    <row r="249" spans="2:2" ht="18.75" hidden="1">
      <c r="B249" s="19"/>
    </row>
    <row r="250" spans="2:2" ht="18.75" hidden="1">
      <c r="B250" s="19"/>
    </row>
    <row r="251" spans="2:2" ht="18.75" hidden="1">
      <c r="B251" s="19"/>
    </row>
    <row r="252" spans="2:2" ht="18.75" hidden="1">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6" customHeight="1">
      <c r="B266" s="20" t="s">
        <v>3150</v>
      </c>
    </row>
    <row r="267" spans="2:2" ht="18.75" hidden="1">
      <c r="B267" s="20"/>
    </row>
    <row r="268" spans="2:2" ht="18.75" hidden="1">
      <c r="B268" s="19"/>
    </row>
    <row r="269" spans="2:2" ht="18.75" hidden="1">
      <c r="B269" s="19"/>
    </row>
    <row r="270" spans="2:2" ht="18.75" hidden="1">
      <c r="B270" s="19">
        <v>12</v>
      </c>
    </row>
    <row r="271" spans="2:2" ht="18.75" hidden="1">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3.75" customHeight="1">
      <c r="B287" s="20"/>
    </row>
    <row r="288" spans="2:2" ht="18.75" hidden="1">
      <c r="B288" s="19"/>
    </row>
    <row r="289" spans="2:2" ht="18.75" hidden="1">
      <c r="B289" s="19">
        <v>13</v>
      </c>
    </row>
    <row r="290" spans="2:2" ht="18.75" hidden="1">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1.5" customHeight="1">
      <c r="B301" s="20" t="s">
        <v>2146</v>
      </c>
    </row>
    <row r="302" spans="2:2" ht="18.75" hidden="1">
      <c r="B302" s="19">
        <v>14</v>
      </c>
    </row>
    <row r="303" spans="2:2" ht="18.75" hidden="1">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0.75" customHeight="1">
      <c r="B325" s="19"/>
    </row>
    <row r="326" spans="2:2" ht="18.75" hidden="1">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5.5" customHeight="1">
      <c r="B347" s="20" t="s">
        <v>3194</v>
      </c>
    </row>
    <row r="348" spans="2:2" ht="18.75" hidden="1">
      <c r="B348" s="20"/>
    </row>
    <row r="349" spans="2:2" ht="18.75" hidden="1">
      <c r="B349" s="19"/>
    </row>
    <row r="350" spans="2:2" ht="18.75" hidden="1">
      <c r="B350" s="19">
        <v>16</v>
      </c>
    </row>
    <row r="351" spans="2:2" ht="18.75" hidden="1">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0.5" customHeight="1">
      <c r="B362" s="20" t="s">
        <v>2588</v>
      </c>
    </row>
    <row r="363" spans="2:2" ht="18.75" hidden="1">
      <c r="B363" s="20"/>
    </row>
    <row r="364" spans="2:2" ht="18.75" hidden="1">
      <c r="B364" s="20"/>
    </row>
    <row r="365" spans="2:2" ht="18.75" hidden="1">
      <c r="B365" s="19"/>
    </row>
    <row r="366" spans="2:2" ht="18.75" hidden="1">
      <c r="B366" s="19">
        <v>17</v>
      </c>
    </row>
    <row r="367" spans="2:2" ht="18.75" hidden="1">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 customHeight="1">
      <c r="B388" s="20" t="s">
        <v>3210</v>
      </c>
    </row>
    <row r="389" spans="2:2" ht="18.75" hidden="1">
      <c r="B389" s="20"/>
    </row>
    <row r="390" spans="2:2" ht="18.75" hidden="1">
      <c r="B390" s="19"/>
    </row>
    <row r="391" spans="2:2" ht="18.75" hidden="1">
      <c r="B391" s="19">
        <v>18</v>
      </c>
    </row>
    <row r="392" spans="2:2" ht="18.75" hidden="1">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5" customHeight="1">
      <c r="B400" s="20"/>
    </row>
    <row r="401" spans="2:2" ht="18.75" hidden="1">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0.75" customHeight="1">
      <c r="B409" s="19"/>
    </row>
    <row r="410" spans="2:2" ht="18.75" hidden="1">
      <c r="B410" s="19">
        <v>19</v>
      </c>
    </row>
    <row r="411" spans="2:2" ht="18.75" hidden="1">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5.5" customHeight="1">
      <c r="B424" s="20" t="s">
        <v>3233</v>
      </c>
    </row>
    <row r="425" spans="2:2" ht="18.75" hidden="1">
      <c r="B425" s="19"/>
    </row>
    <row r="426" spans="2:2" ht="18.75" hidden="1">
      <c r="B426" s="19">
        <v>20</v>
      </c>
    </row>
    <row r="427" spans="2:2" ht="18.75" hidden="1">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5" customHeight="1">
      <c r="B450" s="20"/>
    </row>
    <row r="451" spans="2:2" ht="18.75" hidden="1">
      <c r="B451" s="19">
        <v>21</v>
      </c>
    </row>
    <row r="452" spans="2:2" ht="18.75" hidden="1">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0.75" customHeight="1">
      <c r="B476" s="19"/>
    </row>
    <row r="477" spans="2:2" ht="18.75" hidden="1">
      <c r="B477" s="19">
        <v>22</v>
      </c>
    </row>
    <row r="478" spans="2:2" ht="18.75" hidden="1">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5" customHeight="1">
      <c r="B491" s="20"/>
    </row>
    <row r="492" spans="2:2" ht="18.75" hidden="1">
      <c r="B492" s="20"/>
    </row>
    <row r="493" spans="2:2" ht="18.75" hidden="1">
      <c r="B493" s="19"/>
    </row>
    <row r="494" spans="2:2" ht="18.75" hidden="1">
      <c r="B494" s="19">
        <v>23</v>
      </c>
    </row>
    <row r="495" spans="2:2" ht="18.75" hidden="1">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2.5" customHeight="1">
      <c r="B507" s="20" t="s">
        <v>1559</v>
      </c>
    </row>
    <row r="508" spans="2:2" ht="18.75" hidden="1">
      <c r="B508" s="20"/>
    </row>
    <row r="509" spans="2:2" ht="18.75" hidden="1">
      <c r="B509" s="19"/>
    </row>
    <row r="510" spans="2:2" ht="18.75" hidden="1">
      <c r="B510" s="19">
        <v>24</v>
      </c>
    </row>
    <row r="511" spans="2:2" ht="18.75" hidden="1">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6.5" customHeight="1">
      <c r="B526" s="20" t="s">
        <v>3347</v>
      </c>
    </row>
    <row r="527" spans="2:2" ht="18.75" hidden="1">
      <c r="B527" s="19"/>
    </row>
    <row r="528" spans="2:2" ht="18.75" hidden="1">
      <c r="B528" s="19">
        <v>25</v>
      </c>
    </row>
    <row r="529" spans="2:2" ht="18.75" hidden="1">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6.5" customHeight="1">
      <c r="B540" s="20" t="s">
        <v>2637</v>
      </c>
    </row>
    <row r="541" spans="2:2" ht="18.75" hidden="1">
      <c r="B541" s="20"/>
    </row>
    <row r="542" spans="2:2" ht="37.5">
      <c r="B542" s="20" t="s">
        <v>2941</v>
      </c>
    </row>
    <row r="543" spans="2:2" ht="56.25">
      <c r="B543" s="20" t="s">
        <v>2942</v>
      </c>
    </row>
    <row r="544" spans="2:2" ht="93.75">
      <c r="B544" s="20" t="s">
        <v>2943</v>
      </c>
    </row>
    <row r="545" spans="2:2" ht="73.5" customHeight="1">
      <c r="B545" s="20" t="s">
        <v>2944</v>
      </c>
    </row>
    <row r="546" spans="2:2" ht="18.75" hidden="1">
      <c r="B546" s="20"/>
    </row>
    <row r="547" spans="2:2" ht="18.75" hidden="1">
      <c r="B547" s="19"/>
    </row>
    <row r="548" spans="2:2" ht="18.75" hidden="1">
      <c r="B548" s="19">
        <v>26</v>
      </c>
    </row>
    <row r="549" spans="2:2" ht="18.75" hidden="1">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0.75" customHeight="1">
      <c r="B567" s="20"/>
    </row>
    <row r="568" spans="2:2" ht="18.75" hidden="1">
      <c r="B568" s="20"/>
    </row>
    <row r="569" spans="2:2" ht="18.75" hidden="1">
      <c r="B569" s="20"/>
    </row>
    <row r="570" spans="2:2" ht="18.75" hidden="1">
      <c r="B570" s="19"/>
    </row>
    <row r="571" spans="2:2" ht="18.75" hidden="1">
      <c r="B571" s="19">
        <v>27</v>
      </c>
    </row>
    <row r="572" spans="2:2" ht="18.75" hidden="1">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hidden="1">
      <c r="B594" s="216"/>
    </row>
    <row r="595" spans="2:2" ht="18.75" hidden="1">
      <c r="B595" s="216">
        <v>28</v>
      </c>
    </row>
    <row r="596" spans="2:2" ht="18.75" hidden="1">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 customHeight="1">
      <c r="B613" s="217"/>
    </row>
    <row r="614" spans="2:2" ht="18.75" hidden="1">
      <c r="B614" s="216"/>
    </row>
    <row r="615" spans="2:2" ht="18.75" hidden="1">
      <c r="B615" s="216">
        <v>29</v>
      </c>
    </row>
    <row r="616" spans="2:2" ht="18.75" hidden="1">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hidden="1">
      <c r="B636" s="216"/>
    </row>
    <row r="637" spans="2:3" ht="18.75" hidden="1">
      <c r="B637" s="216"/>
    </row>
    <row r="638" spans="2:3" ht="18.75" hidden="1">
      <c r="B638" s="216"/>
    </row>
    <row r="639" spans="2:3" ht="18.75" hidden="1">
      <c r="B639" s="216">
        <v>30</v>
      </c>
    </row>
    <row r="640" spans="2:3" ht="18.75" hidden="1">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18" customHeight="1">
      <c r="B655" s="217" t="s">
        <v>1577</v>
      </c>
    </row>
    <row r="656" spans="2:3" ht="18.75" hidden="1">
      <c r="B656" s="217"/>
    </row>
    <row r="657" spans="2:3" ht="18.75" hidden="1">
      <c r="B657" s="216">
        <v>31</v>
      </c>
    </row>
    <row r="658" spans="2:3" ht="18.75" hidden="1">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16.5" customHeight="1">
      <c r="B686" s="217" t="s">
        <v>1580</v>
      </c>
    </row>
    <row r="687" spans="2:2" ht="18.75" hidden="1">
      <c r="B687" s="217"/>
    </row>
    <row r="688" spans="2:2" ht="18.75" hidden="1">
      <c r="B688" s="188"/>
    </row>
    <row r="689" spans="2:45" ht="18.75" hidden="1">
      <c r="B689" s="188"/>
    </row>
    <row r="690" spans="2:45" ht="18.75" hidden="1">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ht="15" customHeight="1">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ht="15" customHeight="1">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ht="15" customHeight="1">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ht="15" customHeight="1">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ht="42.75" customHeight="1">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ht="42.75" customHeight="1">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ht="28.5" customHeight="1">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row r="792" spans="2:45">
      <c r="B792" s="26" t="s">
        <v>6699</v>
      </c>
    </row>
  </sheetData>
  <mergeCells count="191">
    <mergeCell ref="B711:X711"/>
    <mergeCell ref="Y711:AS711"/>
    <mergeCell ref="B712:X712"/>
    <mergeCell ref="Y712:AS712"/>
    <mergeCell ref="Y710:AS710"/>
    <mergeCell ref="Y717:AS717"/>
    <mergeCell ref="B718:X718"/>
    <mergeCell ref="Y718:AS718"/>
    <mergeCell ref="B705:AS705"/>
    <mergeCell ref="Y707:AS707"/>
    <mergeCell ref="Y708:AS708"/>
    <mergeCell ref="B709:X709"/>
    <mergeCell ref="Y709:AD709"/>
    <mergeCell ref="AE709:AS709"/>
    <mergeCell ref="B710:X710"/>
    <mergeCell ref="B727:AB727"/>
    <mergeCell ref="B720:AS720"/>
    <mergeCell ref="B713:X713"/>
    <mergeCell ref="Y713:AS713"/>
    <mergeCell ref="B714:X714"/>
    <mergeCell ref="Y714:AS714"/>
    <mergeCell ref="B719:AS719"/>
    <mergeCell ref="B716:X716"/>
    <mergeCell ref="Y716:AS716"/>
    <mergeCell ref="B717:X717"/>
    <mergeCell ref="Y739:AS741"/>
    <mergeCell ref="B742:AS742"/>
    <mergeCell ref="B715:X715"/>
    <mergeCell ref="Y715:AS715"/>
    <mergeCell ref="O729:AS729"/>
    <mergeCell ref="B725:H725"/>
    <mergeCell ref="I725:AS725"/>
    <mergeCell ref="B724:H724"/>
    <mergeCell ref="I724:AS724"/>
    <mergeCell ref="B726:AS726"/>
    <mergeCell ref="B750:X750"/>
    <mergeCell ref="Y750:AP750"/>
    <mergeCell ref="B721:AS721"/>
    <mergeCell ref="B722:AS722"/>
    <mergeCell ref="B723:AS723"/>
    <mergeCell ref="AQ750:AS750"/>
    <mergeCell ref="B740:X740"/>
    <mergeCell ref="B741:X741"/>
    <mergeCell ref="B744:X744"/>
    <mergeCell ref="Y744:AS744"/>
    <mergeCell ref="AO757:AS757"/>
    <mergeCell ref="B758:X758"/>
    <mergeCell ref="B753:X753"/>
    <mergeCell ref="Y753:AN753"/>
    <mergeCell ref="Y751:AN751"/>
    <mergeCell ref="B745:X745"/>
    <mergeCell ref="Y745:AS745"/>
    <mergeCell ref="B748:X748"/>
    <mergeCell ref="AP748:AS748"/>
    <mergeCell ref="AP749:AS749"/>
    <mergeCell ref="Y759:AO759"/>
    <mergeCell ref="AP759:AS759"/>
    <mergeCell ref="B760:AG760"/>
    <mergeCell ref="AH760:AS760"/>
    <mergeCell ref="B743:X743"/>
    <mergeCell ref="B739:X739"/>
    <mergeCell ref="AO751:AS751"/>
    <mergeCell ref="B759:X759"/>
    <mergeCell ref="B757:X757"/>
    <mergeCell ref="Y757:AN757"/>
    <mergeCell ref="B780:AS780"/>
    <mergeCell ref="C781:E781"/>
    <mergeCell ref="G781:M781"/>
    <mergeCell ref="N781:O781"/>
    <mergeCell ref="B704:AS704"/>
    <mergeCell ref="B706:X707"/>
    <mergeCell ref="Y706:AS706"/>
    <mergeCell ref="B708:X708"/>
    <mergeCell ref="B761:AG761"/>
    <mergeCell ref="AH761:AS761"/>
    <mergeCell ref="B772:C772"/>
    <mergeCell ref="D772:AQ772"/>
    <mergeCell ref="AR772:AS772"/>
    <mergeCell ref="B773:AS773"/>
    <mergeCell ref="B784:M784"/>
    <mergeCell ref="N784:AA784"/>
    <mergeCell ref="B776:AS776"/>
    <mergeCell ref="B777:AS777"/>
    <mergeCell ref="B778:AS778"/>
    <mergeCell ref="B779:AS779"/>
    <mergeCell ref="L734:AO734"/>
    <mergeCell ref="B736:I736"/>
    <mergeCell ref="J736:AO736"/>
    <mergeCell ref="B737:AS737"/>
    <mergeCell ref="B738:X738"/>
    <mergeCell ref="Y738:AS738"/>
    <mergeCell ref="AP736:AS736"/>
    <mergeCell ref="AP732:AS732"/>
    <mergeCell ref="B735:K735"/>
    <mergeCell ref="L735:AO735"/>
    <mergeCell ref="AP735:AS735"/>
    <mergeCell ref="AC727:AS727"/>
    <mergeCell ref="B728:N728"/>
    <mergeCell ref="O728:AS728"/>
    <mergeCell ref="B730:AS730"/>
    <mergeCell ref="B729:N729"/>
    <mergeCell ref="B734:K734"/>
    <mergeCell ref="B749:Y749"/>
    <mergeCell ref="Z749:AO749"/>
    <mergeCell ref="B755:X755"/>
    <mergeCell ref="B731:AS731"/>
    <mergeCell ref="AP733:AS733"/>
    <mergeCell ref="AP734:AS734"/>
    <mergeCell ref="B733:I733"/>
    <mergeCell ref="J733:AO733"/>
    <mergeCell ref="B732:P732"/>
    <mergeCell ref="Q732:AO732"/>
    <mergeCell ref="B756:X756"/>
    <mergeCell ref="Y756:AN756"/>
    <mergeCell ref="AO756:AS756"/>
    <mergeCell ref="AO753:AS753"/>
    <mergeCell ref="Y758:AS758"/>
    <mergeCell ref="Y743:AS743"/>
    <mergeCell ref="B746:AS746"/>
    <mergeCell ref="B747:X747"/>
    <mergeCell ref="Y747:AO748"/>
    <mergeCell ref="AP747:AS747"/>
    <mergeCell ref="B754:X754"/>
    <mergeCell ref="Y754:AN754"/>
    <mergeCell ref="AO754:AS754"/>
    <mergeCell ref="B751:X751"/>
    <mergeCell ref="Y755:AN755"/>
    <mergeCell ref="AO755:AS755"/>
    <mergeCell ref="B752:AS752"/>
    <mergeCell ref="X762:AA762"/>
    <mergeCell ref="AB762:AD762"/>
    <mergeCell ref="AE762:AI762"/>
    <mergeCell ref="AJ762:AS762"/>
    <mergeCell ref="B762:D762"/>
    <mergeCell ref="E762:F762"/>
    <mergeCell ref="H762:T762"/>
    <mergeCell ref="U762:W762"/>
    <mergeCell ref="AI765:AL765"/>
    <mergeCell ref="AN765:AS765"/>
    <mergeCell ref="B769:AS769"/>
    <mergeCell ref="B770:C770"/>
    <mergeCell ref="D770:AQ770"/>
    <mergeCell ref="AR770:AS770"/>
    <mergeCell ref="B767:S767"/>
    <mergeCell ref="T767:AS767"/>
    <mergeCell ref="B768:T768"/>
    <mergeCell ref="U768:AS768"/>
    <mergeCell ref="B764:X764"/>
    <mergeCell ref="Y764:AS764"/>
    <mergeCell ref="B763:X763"/>
    <mergeCell ref="Y763:AS763"/>
    <mergeCell ref="B765:R765"/>
    <mergeCell ref="S765:V765"/>
    <mergeCell ref="W765:Y765"/>
    <mergeCell ref="Z765:AA765"/>
    <mergeCell ref="AB765:AF765"/>
    <mergeCell ref="AG765:AH765"/>
    <mergeCell ref="K783:M783"/>
    <mergeCell ref="N783:AA783"/>
    <mergeCell ref="AB783:AC783"/>
    <mergeCell ref="B766:C766"/>
    <mergeCell ref="D766:AQ766"/>
    <mergeCell ref="AR766:AS766"/>
    <mergeCell ref="B771:AS771"/>
    <mergeCell ref="P781:Q781"/>
    <mergeCell ref="B774:AS774"/>
    <mergeCell ref="B775:AS775"/>
    <mergeCell ref="AD783:AQ783"/>
    <mergeCell ref="AR783:AS783"/>
    <mergeCell ref="R781:U781"/>
    <mergeCell ref="V781:X781"/>
    <mergeCell ref="Y781:AC781"/>
    <mergeCell ref="AD781:AE781"/>
    <mergeCell ref="AF781:AS781"/>
    <mergeCell ref="B782:Z782"/>
    <mergeCell ref="AA782:AS782"/>
    <mergeCell ref="C783:J783"/>
    <mergeCell ref="B788:L788"/>
    <mergeCell ref="M788:AB788"/>
    <mergeCell ref="AC788:AD788"/>
    <mergeCell ref="AE788:AR788"/>
    <mergeCell ref="B786:Z786"/>
    <mergeCell ref="AA786:AK786"/>
    <mergeCell ref="AL786:AS786"/>
    <mergeCell ref="B787:AS787"/>
    <mergeCell ref="AB784:AS784"/>
    <mergeCell ref="B785:Y785"/>
    <mergeCell ref="Z785:AJ785"/>
    <mergeCell ref="AK785:AL785"/>
    <mergeCell ref="AM785:AQ785"/>
    <mergeCell ref="AR785:AS785"/>
  </mergeCells>
  <phoneticPr fontId="119" type="noConversion"/>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5.7109375" customWidth="1"/>
  </cols>
  <sheetData>
    <row r="1" spans="2:2">
      <c r="B1" s="4" t="s">
        <v>6699</v>
      </c>
    </row>
    <row r="2" spans="2:2" ht="112.5">
      <c r="B2" s="17" t="s">
        <v>6857</v>
      </c>
    </row>
    <row r="3" spans="2:2" ht="18.75">
      <c r="B3" s="21" t="s">
        <v>6626</v>
      </c>
    </row>
    <row r="4" spans="2:2" ht="37.5">
      <c r="B4" s="21" t="s">
        <v>6627</v>
      </c>
    </row>
    <row r="5" spans="2:2" ht="37.5">
      <c r="B5" s="21" t="s">
        <v>6628</v>
      </c>
    </row>
    <row r="6" spans="2:2" ht="56.25">
      <c r="B6" s="21" t="s">
        <v>6629</v>
      </c>
    </row>
    <row r="7" spans="2:2">
      <c r="B7" s="4" t="s">
        <v>6699</v>
      </c>
    </row>
  </sheetData>
  <phoneticPr fontId="119" type="noConversion"/>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workbookViewId="0">
      <selection activeCell="B1" sqref="B1"/>
    </sheetView>
  </sheetViews>
  <sheetFormatPr defaultRowHeight="15"/>
  <cols>
    <col min="2" max="2" width="129.140625" customWidth="1"/>
  </cols>
  <sheetData>
    <row r="1" spans="2:2">
      <c r="B1" s="4" t="s">
        <v>6699</v>
      </c>
    </row>
    <row r="2" spans="2:2" ht="56.25">
      <c r="B2" s="17" t="s">
        <v>4852</v>
      </c>
    </row>
    <row r="3" spans="2:2" ht="75">
      <c r="B3" s="17" t="s">
        <v>6569</v>
      </c>
    </row>
    <row r="4" spans="2:2" ht="18.75">
      <c r="B4" s="16"/>
    </row>
    <row r="5" spans="2:2" ht="56.25">
      <c r="B5" s="21" t="s">
        <v>6642</v>
      </c>
    </row>
    <row r="6" spans="2:2" ht="37.5">
      <c r="B6" s="21" t="s">
        <v>2061</v>
      </c>
    </row>
    <row r="7" spans="2:2" ht="18.75">
      <c r="B7" s="21" t="s">
        <v>6880</v>
      </c>
    </row>
    <row r="8" spans="2:2" ht="37.5">
      <c r="B8" s="21" t="s">
        <v>6867</v>
      </c>
    </row>
    <row r="9" spans="2:2" ht="56.25">
      <c r="B9" s="21" t="s">
        <v>6881</v>
      </c>
    </row>
    <row r="10" spans="2:2" ht="131.25">
      <c r="B10" s="21" t="s">
        <v>6882</v>
      </c>
    </row>
    <row r="11" spans="2:2" ht="18.75">
      <c r="B11" s="21" t="s">
        <v>6883</v>
      </c>
    </row>
    <row r="12" spans="2:2" ht="18.75">
      <c r="B12" s="21" t="s">
        <v>6884</v>
      </c>
    </row>
    <row r="13" spans="2:2" ht="75">
      <c r="B13" s="21" t="s">
        <v>6885</v>
      </c>
    </row>
    <row r="14" spans="2:2" ht="18.75">
      <c r="B14" s="21" t="s">
        <v>6579</v>
      </c>
    </row>
    <row r="15" spans="2:2" ht="56.25">
      <c r="B15" s="21" t="s">
        <v>6580</v>
      </c>
    </row>
    <row r="16" spans="2:2" ht="18.75">
      <c r="B16" s="21" t="s">
        <v>6581</v>
      </c>
    </row>
    <row r="17" spans="2:4" ht="18.75">
      <c r="B17" s="21" t="s">
        <v>6583</v>
      </c>
    </row>
    <row r="18" spans="2:4" ht="150">
      <c r="B18" s="21" t="s">
        <v>6886</v>
      </c>
    </row>
    <row r="19" spans="2:4" ht="37.5">
      <c r="B19" s="21" t="s">
        <v>6887</v>
      </c>
    </row>
    <row r="20" spans="2:4" ht="187.5">
      <c r="B20" s="21" t="s">
        <v>6656</v>
      </c>
    </row>
    <row r="21" spans="2:4" ht="56.25">
      <c r="B21" s="21" t="s">
        <v>6657</v>
      </c>
      <c r="D21" s="55"/>
    </row>
    <row r="22" spans="2:4" ht="56.25">
      <c r="B22" s="21" t="s">
        <v>6660</v>
      </c>
    </row>
    <row r="23" spans="2:4" ht="37.5">
      <c r="B23" s="21" t="s">
        <v>6563</v>
      </c>
    </row>
    <row r="24" spans="2:4" ht="37.5">
      <c r="B24" s="21" t="s">
        <v>6575</v>
      </c>
    </row>
    <row r="25" spans="2:4" ht="56.25">
      <c r="B25" s="21" t="s">
        <v>6576</v>
      </c>
    </row>
    <row r="26" spans="2:4" ht="18.75">
      <c r="B26" s="17"/>
    </row>
    <row r="27" spans="2:4" ht="18.75">
      <c r="B27" s="17"/>
    </row>
    <row r="28" spans="2:4" ht="93.75">
      <c r="B28" s="17" t="s">
        <v>6874</v>
      </c>
    </row>
    <row r="29" spans="2:4" ht="18.75">
      <c r="B29" s="21"/>
    </row>
    <row r="30" spans="2:4" ht="37.5">
      <c r="B30" s="21" t="s">
        <v>6577</v>
      </c>
    </row>
    <row r="31" spans="2:4" ht="56.25">
      <c r="B31" s="21" t="s">
        <v>6551</v>
      </c>
    </row>
    <row r="32" spans="2:4" ht="18.75">
      <c r="B32" s="21" t="s">
        <v>6552</v>
      </c>
    </row>
    <row r="33" spans="2:2" ht="56.25">
      <c r="B33" s="21" t="s">
        <v>6553</v>
      </c>
    </row>
    <row r="34" spans="2:2" ht="37.5">
      <c r="B34" s="21" t="s">
        <v>6554</v>
      </c>
    </row>
    <row r="35" spans="2:2" ht="18.75">
      <c r="B35" s="21"/>
    </row>
    <row r="36" spans="2:2">
      <c r="B36" s="4" t="s">
        <v>6699</v>
      </c>
    </row>
  </sheetData>
  <phoneticPr fontId="119" type="noConversion"/>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workbookViewId="0">
      <selection activeCell="B1" sqref="B1"/>
    </sheetView>
  </sheetViews>
  <sheetFormatPr defaultRowHeight="15"/>
  <cols>
    <col min="2" max="2" width="136.85546875" customWidth="1"/>
  </cols>
  <sheetData>
    <row r="1" spans="2:2">
      <c r="B1" s="4" t="s">
        <v>6699</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8" spans="2:2">
      <c r="B28" s="4" t="s">
        <v>6699</v>
      </c>
    </row>
  </sheetData>
  <phoneticPr fontId="119" type="noConversion"/>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42"/>
  <sheetViews>
    <sheetView topLeftCell="A25" workbookViewId="0">
      <selection activeCell="B42" sqref="B42"/>
    </sheetView>
  </sheetViews>
  <sheetFormatPr defaultRowHeight="15"/>
  <cols>
    <col min="2" max="2" width="133.42578125" customWidth="1"/>
  </cols>
  <sheetData>
    <row r="1" spans="2:2">
      <c r="B1" s="4" t="s">
        <v>6699</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10" spans="2:2" ht="15.75">
      <c r="B10" s="198" t="s">
        <v>2791</v>
      </c>
    </row>
    <row r="11" spans="2:2" ht="15.75">
      <c r="B11" s="199"/>
    </row>
    <row r="12" spans="2:2" ht="16.5">
      <c r="B12" s="204" t="s">
        <v>2792</v>
      </c>
    </row>
    <row r="13" spans="2:2" ht="16.5">
      <c r="B13" s="200"/>
    </row>
    <row r="14" spans="2:2" ht="16.5">
      <c r="B14" s="84" t="s">
        <v>2793</v>
      </c>
    </row>
    <row r="15" spans="2:2" ht="16.5">
      <c r="B15" s="84" t="s">
        <v>2794</v>
      </c>
    </row>
    <row r="16" spans="2:2" ht="16.5">
      <c r="B16" s="85"/>
    </row>
    <row r="17" spans="2:2" ht="33">
      <c r="B17" s="85" t="s">
        <v>2811</v>
      </c>
    </row>
    <row r="18" spans="2:2">
      <c r="B18" s="201" t="s">
        <v>2795</v>
      </c>
    </row>
    <row r="19" spans="2:2" ht="30">
      <c r="B19" s="201" t="s">
        <v>2812</v>
      </c>
    </row>
    <row r="20" spans="2:2">
      <c r="B20" s="201" t="s">
        <v>2797</v>
      </c>
    </row>
    <row r="21" spans="2:2" ht="30">
      <c r="B21" s="201" t="s">
        <v>2813</v>
      </c>
    </row>
    <row r="22" spans="2:2">
      <c r="B22" s="201" t="s">
        <v>2798</v>
      </c>
    </row>
    <row r="23" spans="2:2">
      <c r="B23" s="201" t="s">
        <v>2799</v>
      </c>
    </row>
    <row r="24" spans="2:2" ht="45">
      <c r="B24" s="201" t="s">
        <v>2800</v>
      </c>
    </row>
    <row r="25" spans="2:2" ht="45">
      <c r="B25" s="201" t="s">
        <v>2801</v>
      </c>
    </row>
    <row r="26" spans="2:2" ht="16.5">
      <c r="B26" s="85"/>
    </row>
    <row r="27" spans="2:2" ht="33">
      <c r="B27" s="85" t="s">
        <v>2814</v>
      </c>
    </row>
    <row r="28" spans="2:2">
      <c r="B28" s="201" t="s">
        <v>2802</v>
      </c>
    </row>
    <row r="29" spans="2:2" ht="30">
      <c r="B29" s="201" t="s">
        <v>2815</v>
      </c>
    </row>
    <row r="30" spans="2:2">
      <c r="B30" s="201" t="s">
        <v>2803</v>
      </c>
    </row>
    <row r="31" spans="2:2" ht="33">
      <c r="B31" s="85" t="s">
        <v>2816</v>
      </c>
    </row>
    <row r="32" spans="2:2">
      <c r="B32" s="201" t="s">
        <v>2804</v>
      </c>
    </row>
    <row r="33" spans="2:2" ht="16.5">
      <c r="B33" s="85" t="s">
        <v>2805</v>
      </c>
    </row>
    <row r="34" spans="2:2" ht="16.5">
      <c r="B34" s="85"/>
    </row>
    <row r="35" spans="2:2" ht="16.5">
      <c r="B35" s="85" t="s">
        <v>2806</v>
      </c>
    </row>
    <row r="36" spans="2:2" ht="16.5">
      <c r="B36" s="85" t="s">
        <v>2807</v>
      </c>
    </row>
    <row r="37" spans="2:2" ht="16.5">
      <c r="B37" s="85" t="s">
        <v>2808</v>
      </c>
    </row>
    <row r="38" spans="2:2" ht="16.5">
      <c r="B38" s="85"/>
    </row>
    <row r="39" spans="2:2" ht="16.5">
      <c r="B39" s="94" t="s">
        <v>2810</v>
      </c>
    </row>
    <row r="40" spans="2:2" ht="16.5">
      <c r="B40" s="202" t="s">
        <v>2809</v>
      </c>
    </row>
    <row r="41" spans="2:2" ht="16.5">
      <c r="B41" s="94"/>
    </row>
    <row r="42" spans="2:2">
      <c r="B42" s="4" t="s">
        <v>6699</v>
      </c>
    </row>
  </sheetData>
  <phoneticPr fontId="119" type="noConversion"/>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G508"/>
  <sheetViews>
    <sheetView workbookViewId="0">
      <selection activeCell="B508" sqref="B508"/>
    </sheetView>
  </sheetViews>
  <sheetFormatPr defaultRowHeight="15"/>
  <cols>
    <col min="2" max="2" width="119.7109375" customWidth="1"/>
    <col min="3" max="3" width="22.7109375" customWidth="1"/>
  </cols>
  <sheetData>
    <row r="1" spans="2:7">
      <c r="B1" s="4" t="s">
        <v>6699</v>
      </c>
    </row>
    <row r="2" spans="2:7" ht="16.5">
      <c r="B2" s="190" t="s">
        <v>3031</v>
      </c>
    </row>
    <row r="3" spans="2:7" ht="19.5">
      <c r="B3" s="191"/>
      <c r="C3" s="1"/>
      <c r="D3" s="1"/>
      <c r="E3" s="1"/>
      <c r="F3" s="1"/>
      <c r="G3" s="1"/>
    </row>
    <row r="4" spans="2:7" ht="15.75">
      <c r="B4" s="192" t="s">
        <v>2788</v>
      </c>
      <c r="C4" s="1"/>
      <c r="D4" s="1"/>
      <c r="E4" s="1"/>
      <c r="F4" s="1"/>
      <c r="G4" s="1"/>
    </row>
    <row r="5" spans="2:7" ht="18.75">
      <c r="B5" s="16" t="s">
        <v>3032</v>
      </c>
      <c r="C5" s="1"/>
      <c r="D5" s="1"/>
      <c r="E5" s="1"/>
      <c r="F5" s="1"/>
      <c r="G5" s="1"/>
    </row>
    <row r="6" spans="2:7" ht="18.75">
      <c r="B6" s="193"/>
      <c r="C6" s="1"/>
      <c r="D6" s="1"/>
      <c r="E6" s="1"/>
      <c r="F6" s="1"/>
      <c r="G6" s="1"/>
    </row>
    <row r="7" spans="2:7" ht="18.75">
      <c r="B7" s="22" t="s">
        <v>4938</v>
      </c>
      <c r="C7" s="1"/>
      <c r="D7" s="1"/>
      <c r="E7" s="1"/>
      <c r="F7" s="1"/>
      <c r="G7" s="1"/>
    </row>
    <row r="8" spans="2:7" ht="37.5">
      <c r="B8" s="22" t="s">
        <v>3033</v>
      </c>
      <c r="C8" s="1"/>
      <c r="D8" s="1"/>
      <c r="E8" s="1"/>
      <c r="F8" s="1"/>
      <c r="G8" s="1"/>
    </row>
    <row r="9" spans="2:7" ht="18.75">
      <c r="B9" s="22"/>
      <c r="C9" s="1"/>
      <c r="D9" s="1"/>
      <c r="E9" s="1"/>
      <c r="F9" s="1"/>
      <c r="G9" s="1"/>
    </row>
    <row r="10" spans="2:7" ht="18.75">
      <c r="B10" s="22"/>
      <c r="C10" s="1"/>
      <c r="D10" s="1"/>
      <c r="E10" s="1"/>
      <c r="F10" s="1"/>
      <c r="G10" s="1"/>
    </row>
    <row r="11" spans="2:7" ht="45">
      <c r="B11" s="24" t="s">
        <v>3034</v>
      </c>
      <c r="C11" s="1"/>
      <c r="D11" s="1"/>
      <c r="E11" s="1"/>
      <c r="F11" s="1"/>
      <c r="G11" s="1"/>
    </row>
    <row r="12" spans="2:7" ht="45">
      <c r="B12" s="24" t="s">
        <v>3035</v>
      </c>
      <c r="C12" s="1"/>
      <c r="D12" s="1"/>
      <c r="E12" s="1"/>
      <c r="F12" s="1"/>
      <c r="G12" s="1"/>
    </row>
    <row r="13" spans="2:7" ht="37.5">
      <c r="B13" s="21" t="s">
        <v>3036</v>
      </c>
      <c r="C13" s="1"/>
      <c r="D13" s="1"/>
      <c r="E13" s="1"/>
      <c r="F13" s="1"/>
      <c r="G13" s="1"/>
    </row>
    <row r="14" spans="2:7" ht="93.75">
      <c r="B14" s="21" t="s">
        <v>3037</v>
      </c>
      <c r="C14" s="1"/>
      <c r="D14" s="1"/>
      <c r="E14" s="1"/>
      <c r="F14" s="1"/>
      <c r="G14" s="1"/>
    </row>
    <row r="15" spans="2:7" ht="18.75">
      <c r="B15" s="21" t="s">
        <v>2662</v>
      </c>
      <c r="C15" s="1"/>
      <c r="D15" s="1"/>
      <c r="E15" s="1"/>
      <c r="F15" s="1"/>
      <c r="G15" s="1"/>
    </row>
    <row r="16" spans="2:7" ht="37.5">
      <c r="B16" s="21" t="s">
        <v>2663</v>
      </c>
      <c r="C16" s="1"/>
      <c r="D16" s="1"/>
      <c r="E16" s="1"/>
      <c r="F16" s="1"/>
      <c r="G16" s="1"/>
    </row>
    <row r="17" spans="2:7" ht="18.75">
      <c r="B17" s="21" t="s">
        <v>2664</v>
      </c>
      <c r="C17" s="1"/>
      <c r="D17" s="1"/>
      <c r="E17" s="1"/>
      <c r="F17" s="1"/>
      <c r="G17" s="1"/>
    </row>
    <row r="18" spans="2:7" ht="18.75">
      <c r="B18" s="18"/>
      <c r="C18" s="1"/>
      <c r="D18" s="1"/>
      <c r="E18" s="1"/>
      <c r="F18" s="1"/>
      <c r="G18" s="1"/>
    </row>
    <row r="19" spans="2:7" ht="18.75">
      <c r="B19" s="18"/>
      <c r="C19" s="1"/>
      <c r="D19" s="1"/>
      <c r="E19" s="1"/>
      <c r="F19" s="1"/>
      <c r="G19" s="1"/>
    </row>
    <row r="20" spans="2:7" ht="18.75">
      <c r="B20" s="18"/>
      <c r="C20" s="1"/>
      <c r="D20" s="1"/>
      <c r="E20" s="1"/>
      <c r="F20" s="1"/>
      <c r="G20" s="1"/>
    </row>
    <row r="21" spans="2:7" ht="18.75">
      <c r="B21" s="21" t="s">
        <v>2665</v>
      </c>
      <c r="C21" s="1"/>
      <c r="D21" s="1"/>
      <c r="E21" s="1"/>
      <c r="F21" s="1"/>
      <c r="G21" s="1"/>
    </row>
    <row r="22" spans="2:7" ht="18.75">
      <c r="B22" s="21" t="s">
        <v>3027</v>
      </c>
      <c r="C22" s="1"/>
      <c r="D22" s="1"/>
      <c r="E22" s="1"/>
      <c r="F22" s="1"/>
      <c r="G22" s="1"/>
    </row>
    <row r="23" spans="2:7" ht="18.75">
      <c r="B23" s="21" t="s">
        <v>2666</v>
      </c>
      <c r="C23" s="1"/>
      <c r="D23" s="1"/>
      <c r="E23" s="1"/>
      <c r="F23" s="1"/>
      <c r="G23" s="1"/>
    </row>
    <row r="24" spans="2:7">
      <c r="B24" s="324" t="s">
        <v>2789</v>
      </c>
      <c r="C24" s="1"/>
      <c r="D24" s="1"/>
      <c r="E24" s="1"/>
      <c r="F24" s="1"/>
      <c r="G24" s="1"/>
    </row>
    <row r="25" spans="2:7">
      <c r="B25" s="324"/>
      <c r="C25" s="1"/>
      <c r="D25" s="1"/>
      <c r="E25" s="1"/>
      <c r="F25" s="1"/>
      <c r="G25" s="1"/>
    </row>
    <row r="26" spans="2:7">
      <c r="B26" s="324"/>
      <c r="C26" s="1"/>
      <c r="D26" s="1"/>
      <c r="E26" s="1"/>
      <c r="F26" s="1"/>
      <c r="G26" s="1"/>
    </row>
    <row r="27" spans="2:7">
      <c r="B27" s="324"/>
      <c r="C27" s="1"/>
      <c r="D27" s="1"/>
      <c r="E27" s="1"/>
      <c r="F27" s="1"/>
      <c r="G27" s="1"/>
    </row>
    <row r="28" spans="2:7">
      <c r="B28" s="324"/>
      <c r="C28" s="1"/>
      <c r="D28" s="1"/>
      <c r="E28" s="1"/>
      <c r="F28" s="1"/>
      <c r="G28" s="1"/>
    </row>
    <row r="29" spans="2:7">
      <c r="B29" s="324"/>
      <c r="C29" s="1"/>
      <c r="D29" s="1"/>
      <c r="E29" s="1"/>
      <c r="F29" s="1"/>
      <c r="G29" s="1"/>
    </row>
    <row r="30" spans="2:7">
      <c r="B30" s="324"/>
      <c r="C30" s="1"/>
      <c r="D30" s="1"/>
      <c r="E30" s="1"/>
      <c r="F30" s="1"/>
      <c r="G30" s="1"/>
    </row>
    <row r="31" spans="2:7">
      <c r="B31" s="324"/>
      <c r="C31" s="1"/>
      <c r="D31" s="1"/>
      <c r="E31" s="1"/>
      <c r="F31" s="1"/>
      <c r="G31" s="1"/>
    </row>
    <row r="32" spans="2:7">
      <c r="B32" s="324"/>
      <c r="C32" s="1"/>
      <c r="D32" s="1"/>
      <c r="E32" s="1"/>
      <c r="F32" s="1"/>
      <c r="G32" s="1"/>
    </row>
    <row r="33" spans="2:7">
      <c r="B33" s="324"/>
      <c r="C33" s="1"/>
      <c r="D33" s="1"/>
      <c r="E33" s="1"/>
      <c r="F33" s="1"/>
      <c r="G33" s="1"/>
    </row>
    <row r="34" spans="2:7" ht="18.75">
      <c r="B34" s="22"/>
      <c r="C34" s="1"/>
      <c r="D34" s="1"/>
      <c r="E34" s="1"/>
      <c r="F34" s="1"/>
      <c r="G34" s="1"/>
    </row>
    <row r="35" spans="2:7" ht="18.75">
      <c r="B35" s="22"/>
      <c r="C35" s="180"/>
      <c r="D35" s="1"/>
      <c r="E35" s="1"/>
      <c r="F35" s="1"/>
      <c r="G35" s="1"/>
    </row>
    <row r="36" spans="2:7" ht="18.75">
      <c r="B36" s="19" t="s">
        <v>6696</v>
      </c>
      <c r="C36" s="1"/>
      <c r="D36" s="1"/>
      <c r="E36" s="1"/>
      <c r="F36" s="1"/>
      <c r="G36" s="1"/>
    </row>
    <row r="37" spans="2:7" ht="56.25">
      <c r="B37" s="188" t="s">
        <v>2667</v>
      </c>
      <c r="C37" s="1"/>
      <c r="D37" s="1"/>
      <c r="E37" s="1"/>
      <c r="F37" s="1"/>
      <c r="G37" s="1"/>
    </row>
    <row r="38" spans="2:7" ht="18.75">
      <c r="B38" s="22"/>
      <c r="C38" s="1"/>
      <c r="D38" s="1"/>
      <c r="E38" s="1"/>
      <c r="F38" s="1"/>
      <c r="G38" s="1"/>
    </row>
    <row r="39" spans="2:7" ht="18.75">
      <c r="B39" s="19" t="s">
        <v>3043</v>
      </c>
      <c r="C39" s="1"/>
      <c r="D39" s="1"/>
      <c r="E39" s="1"/>
      <c r="F39" s="1"/>
      <c r="G39" s="1"/>
    </row>
    <row r="40" spans="2:7" ht="18.75">
      <c r="B40" s="20"/>
      <c r="C40" s="1"/>
      <c r="D40" s="1"/>
      <c r="E40" s="1"/>
      <c r="F40" s="1"/>
      <c r="G40" s="1"/>
    </row>
    <row r="41" spans="2:7" ht="18.75">
      <c r="B41" s="19" t="s">
        <v>2668</v>
      </c>
      <c r="C41" s="180"/>
      <c r="D41" s="1"/>
      <c r="E41" s="1"/>
      <c r="F41" s="1"/>
      <c r="G41" s="1"/>
    </row>
    <row r="42" spans="2:7" ht="18.75">
      <c r="B42" s="19" t="s">
        <v>3044</v>
      </c>
      <c r="C42" s="1"/>
      <c r="D42" s="1"/>
      <c r="E42" s="1"/>
      <c r="F42" s="1"/>
      <c r="G42" s="1"/>
    </row>
    <row r="43" spans="2:7" ht="18.75">
      <c r="B43" s="19"/>
      <c r="C43" s="1"/>
      <c r="D43" s="1"/>
      <c r="E43" s="1"/>
      <c r="F43" s="1"/>
      <c r="G43" s="1"/>
    </row>
    <row r="44" spans="2:7" ht="131.25">
      <c r="B44" s="20" t="s">
        <v>2669</v>
      </c>
      <c r="C44" s="1"/>
      <c r="D44" s="1"/>
      <c r="E44" s="1"/>
      <c r="F44" s="1"/>
      <c r="G44" s="1"/>
    </row>
    <row r="45" spans="2:7" ht="18.75">
      <c r="B45" s="20"/>
      <c r="C45" s="1"/>
      <c r="D45" s="1"/>
      <c r="E45" s="1"/>
      <c r="F45" s="1"/>
      <c r="G45" s="1"/>
    </row>
    <row r="46" spans="2:7" ht="18.75">
      <c r="B46" s="19" t="s">
        <v>3047</v>
      </c>
      <c r="C46" s="1"/>
      <c r="D46" s="1"/>
      <c r="E46" s="1"/>
      <c r="F46" s="1"/>
      <c r="G46" s="1"/>
    </row>
    <row r="47" spans="2:7" ht="18.75">
      <c r="B47" s="20"/>
      <c r="C47" s="1"/>
      <c r="D47" s="1"/>
      <c r="E47" s="1"/>
      <c r="F47" s="1"/>
      <c r="G47" s="1"/>
    </row>
    <row r="48" spans="2:7" ht="37.5">
      <c r="B48" s="20" t="s">
        <v>2670</v>
      </c>
      <c r="C48" s="1"/>
      <c r="D48" s="1"/>
      <c r="E48" s="1"/>
      <c r="F48" s="1"/>
      <c r="G48" s="1"/>
    </row>
    <row r="49" spans="2:7" ht="18.75">
      <c r="B49" s="20"/>
      <c r="C49" s="1"/>
      <c r="D49" s="1"/>
      <c r="E49" s="1"/>
      <c r="F49" s="1"/>
      <c r="G49" s="1"/>
    </row>
    <row r="50" spans="2:7" ht="18.75">
      <c r="B50" s="19" t="s">
        <v>2671</v>
      </c>
      <c r="C50" s="178"/>
      <c r="D50" s="1"/>
      <c r="E50" s="1"/>
      <c r="F50" s="1"/>
      <c r="G50" s="1"/>
    </row>
    <row r="51" spans="2:7" ht="18.75">
      <c r="B51" s="19" t="s">
        <v>3050</v>
      </c>
      <c r="C51" s="178"/>
      <c r="D51" s="1"/>
      <c r="E51" s="1"/>
      <c r="F51" s="1"/>
      <c r="G51" s="1"/>
    </row>
    <row r="52" spans="2:7" ht="18.75">
      <c r="B52" s="19"/>
      <c r="C52" s="178"/>
      <c r="D52" s="1"/>
      <c r="E52" s="1"/>
      <c r="F52" s="1"/>
      <c r="G52" s="1"/>
    </row>
    <row r="53" spans="2:7" ht="18.75">
      <c r="B53" s="20" t="s">
        <v>3051</v>
      </c>
      <c r="C53" s="178"/>
      <c r="D53" s="1"/>
      <c r="E53" s="1"/>
      <c r="F53" s="1"/>
      <c r="G53" s="1"/>
    </row>
    <row r="54" spans="2:7" ht="37.5">
      <c r="B54" s="20" t="s">
        <v>3052</v>
      </c>
      <c r="C54" s="178"/>
      <c r="D54" s="1"/>
      <c r="E54" s="1"/>
      <c r="F54" s="1"/>
      <c r="G54" s="1"/>
    </row>
    <row r="55" spans="2:7" ht="18.75">
      <c r="B55" s="20" t="s">
        <v>3290</v>
      </c>
      <c r="C55" s="178"/>
      <c r="D55" s="1"/>
      <c r="E55" s="1"/>
      <c r="F55" s="1"/>
      <c r="G55" s="1"/>
    </row>
    <row r="56" spans="2:7" ht="18.75">
      <c r="B56" s="20" t="s">
        <v>3291</v>
      </c>
      <c r="C56" s="179"/>
      <c r="D56" s="1"/>
      <c r="E56" s="1"/>
      <c r="F56" s="1"/>
      <c r="G56" s="1"/>
    </row>
    <row r="57" spans="2:7" ht="18.75">
      <c r="B57" s="20" t="s">
        <v>3053</v>
      </c>
      <c r="C57" s="1"/>
      <c r="D57" s="1"/>
      <c r="E57" s="1"/>
      <c r="F57" s="1"/>
      <c r="G57" s="1"/>
    </row>
    <row r="58" spans="2:7" ht="18.75">
      <c r="B58" s="20" t="s">
        <v>3054</v>
      </c>
      <c r="C58" s="1"/>
      <c r="D58" s="1"/>
      <c r="E58" s="1"/>
      <c r="F58" s="1"/>
      <c r="G58" s="1"/>
    </row>
    <row r="59" spans="2:7" ht="37.5">
      <c r="B59" s="20" t="s">
        <v>2672</v>
      </c>
      <c r="C59" s="1"/>
      <c r="D59" s="1"/>
      <c r="E59" s="1"/>
      <c r="F59" s="1"/>
      <c r="G59" s="1"/>
    </row>
    <row r="60" spans="2:7" ht="18.75">
      <c r="B60" s="20" t="s">
        <v>3292</v>
      </c>
      <c r="C60" s="1"/>
      <c r="D60" s="1"/>
      <c r="E60" s="1"/>
      <c r="F60" s="1"/>
      <c r="G60" s="1"/>
    </row>
    <row r="61" spans="2:7" ht="37.5">
      <c r="B61" s="21" t="s">
        <v>2673</v>
      </c>
      <c r="C61" s="1"/>
      <c r="D61" s="1"/>
      <c r="E61" s="1"/>
      <c r="F61" s="1"/>
      <c r="G61" s="1"/>
    </row>
    <row r="62" spans="2:7" ht="37.5">
      <c r="B62" s="21" t="s">
        <v>2674</v>
      </c>
      <c r="C62" s="1"/>
      <c r="D62" s="1"/>
      <c r="E62" s="1"/>
      <c r="F62" s="1"/>
      <c r="G62" s="1"/>
    </row>
    <row r="63" spans="2:7" ht="75">
      <c r="B63" s="20" t="s">
        <v>3056</v>
      </c>
      <c r="C63" s="1"/>
      <c r="D63" s="1"/>
      <c r="E63" s="1"/>
      <c r="F63" s="1"/>
      <c r="G63" s="1"/>
    </row>
    <row r="64" spans="2:7" ht="18.75">
      <c r="B64" s="20" t="s">
        <v>3057</v>
      </c>
      <c r="C64" s="1"/>
      <c r="D64" s="1"/>
      <c r="E64" s="1"/>
      <c r="F64" s="1"/>
      <c r="G64" s="1"/>
    </row>
    <row r="65" spans="2:7" ht="18.75">
      <c r="B65" s="20" t="s">
        <v>3058</v>
      </c>
      <c r="C65" s="1"/>
      <c r="D65" s="1"/>
      <c r="E65" s="1"/>
      <c r="F65" s="1"/>
      <c r="G65" s="1"/>
    </row>
    <row r="66" spans="2:7" ht="37.5">
      <c r="B66" s="20" t="s">
        <v>3059</v>
      </c>
      <c r="C66" s="1"/>
      <c r="D66" s="1"/>
      <c r="E66" s="1"/>
      <c r="F66" s="1"/>
      <c r="G66" s="1"/>
    </row>
    <row r="67" spans="2:7" ht="56.25">
      <c r="B67" s="20" t="s">
        <v>3293</v>
      </c>
      <c r="C67" s="1"/>
      <c r="D67" s="1"/>
      <c r="E67" s="1"/>
      <c r="F67" s="1"/>
      <c r="G67" s="1"/>
    </row>
    <row r="68" spans="2:7" ht="56.25">
      <c r="B68" s="20" t="s">
        <v>3294</v>
      </c>
      <c r="C68" s="1"/>
      <c r="D68" s="1"/>
      <c r="E68" s="1"/>
      <c r="F68" s="1"/>
      <c r="G68" s="1"/>
    </row>
    <row r="69" spans="2:7" ht="56.25">
      <c r="B69" s="20" t="s">
        <v>3060</v>
      </c>
      <c r="C69" s="1"/>
      <c r="D69" s="1"/>
      <c r="E69" s="1"/>
      <c r="F69" s="1"/>
      <c r="G69" s="1"/>
    </row>
    <row r="70" spans="2:7" ht="37.5">
      <c r="B70" s="20" t="s">
        <v>3061</v>
      </c>
      <c r="C70" s="1"/>
      <c r="D70" s="1"/>
      <c r="E70" s="1"/>
      <c r="F70" s="1"/>
      <c r="G70" s="1"/>
    </row>
    <row r="71" spans="2:7" ht="56.25">
      <c r="B71" s="20" t="s">
        <v>3062</v>
      </c>
      <c r="C71" s="1"/>
      <c r="D71" s="1"/>
      <c r="E71" s="1"/>
      <c r="F71" s="1"/>
      <c r="G71" s="1"/>
    </row>
    <row r="72" spans="2:7" ht="37.5">
      <c r="B72" s="20" t="s">
        <v>3063</v>
      </c>
      <c r="C72" s="1"/>
      <c r="D72" s="1"/>
      <c r="E72" s="1"/>
      <c r="F72" s="1"/>
      <c r="G72" s="1"/>
    </row>
    <row r="73" spans="2:7" ht="37.5">
      <c r="B73" s="20" t="s">
        <v>3064</v>
      </c>
      <c r="C73" s="1"/>
      <c r="D73" s="1"/>
      <c r="E73" s="1"/>
      <c r="F73" s="1"/>
      <c r="G73" s="1"/>
    </row>
    <row r="74" spans="2:7" ht="18.75">
      <c r="B74" s="20" t="s">
        <v>3295</v>
      </c>
      <c r="C74" s="1"/>
      <c r="D74" s="1"/>
      <c r="E74" s="1"/>
      <c r="F74" s="1"/>
      <c r="G74" s="1"/>
    </row>
    <row r="75" spans="2:7" ht="37.5">
      <c r="B75" s="20" t="s">
        <v>2675</v>
      </c>
      <c r="C75" s="1"/>
      <c r="D75" s="1"/>
      <c r="E75" s="1"/>
      <c r="F75" s="1"/>
      <c r="G75" s="1"/>
    </row>
    <row r="76" spans="2:7" ht="18.75">
      <c r="B76" s="20" t="s">
        <v>3066</v>
      </c>
      <c r="C76" s="1"/>
      <c r="D76" s="1"/>
      <c r="E76" s="1"/>
      <c r="F76" s="1"/>
      <c r="G76" s="1"/>
    </row>
    <row r="77" spans="2:7" ht="18.75">
      <c r="B77" s="20" t="s">
        <v>3067</v>
      </c>
      <c r="C77" s="1"/>
      <c r="D77" s="1"/>
      <c r="E77" s="1"/>
      <c r="F77" s="1"/>
      <c r="G77" s="1"/>
    </row>
    <row r="78" spans="2:7" ht="18.75">
      <c r="B78" s="20" t="s">
        <v>3068</v>
      </c>
      <c r="C78" s="1"/>
      <c r="D78" s="1"/>
      <c r="E78" s="1"/>
      <c r="F78" s="1"/>
      <c r="G78" s="1"/>
    </row>
    <row r="79" spans="2:7" ht="37.5">
      <c r="B79" s="20" t="s">
        <v>3069</v>
      </c>
      <c r="C79" s="1"/>
      <c r="D79" s="1"/>
      <c r="E79" s="1"/>
      <c r="F79" s="1"/>
      <c r="G79" s="1"/>
    </row>
    <row r="80" spans="2:7" ht="18.75">
      <c r="B80" s="20" t="s">
        <v>3070</v>
      </c>
      <c r="C80" s="1"/>
      <c r="D80" s="1"/>
      <c r="E80" s="1"/>
      <c r="F80" s="1"/>
      <c r="G80" s="1"/>
    </row>
    <row r="81" spans="2:7" ht="18.75">
      <c r="B81" s="20" t="s">
        <v>3071</v>
      </c>
      <c r="C81" s="1"/>
      <c r="D81" s="1"/>
      <c r="E81" s="1"/>
      <c r="F81" s="1"/>
      <c r="G81" s="1"/>
    </row>
    <row r="82" spans="2:7" ht="18.75">
      <c r="B82" s="20" t="s">
        <v>3072</v>
      </c>
      <c r="C82" s="1"/>
      <c r="D82" s="1"/>
      <c r="E82" s="1"/>
      <c r="F82" s="1"/>
      <c r="G82" s="1"/>
    </row>
    <row r="83" spans="2:7" ht="37.5">
      <c r="B83" s="20" t="s">
        <v>3296</v>
      </c>
      <c r="C83" s="1"/>
      <c r="D83" s="1"/>
      <c r="E83" s="1"/>
      <c r="F83" s="1"/>
      <c r="G83" s="1"/>
    </row>
    <row r="84" spans="2:7" ht="18.75">
      <c r="B84" s="20" t="s">
        <v>3073</v>
      </c>
      <c r="C84" s="1"/>
      <c r="D84" s="1"/>
      <c r="E84" s="1"/>
      <c r="F84" s="1"/>
      <c r="G84" s="1"/>
    </row>
    <row r="85" spans="2:7" ht="37.5">
      <c r="B85" s="20" t="s">
        <v>2676</v>
      </c>
      <c r="C85" s="1"/>
      <c r="D85" s="1"/>
      <c r="E85" s="1"/>
      <c r="F85" s="1"/>
      <c r="G85" s="1"/>
    </row>
    <row r="86" spans="2:7" ht="37.5">
      <c r="B86" s="20" t="s">
        <v>3075</v>
      </c>
      <c r="C86" s="1"/>
      <c r="D86" s="1"/>
      <c r="E86" s="1"/>
      <c r="F86" s="1"/>
      <c r="G86" s="1"/>
    </row>
    <row r="87" spans="2:7" ht="18.75">
      <c r="B87" s="21" t="s">
        <v>3076</v>
      </c>
      <c r="C87" s="1"/>
      <c r="D87" s="1"/>
      <c r="E87" s="1"/>
      <c r="F87" s="1"/>
      <c r="G87" s="1"/>
    </row>
    <row r="88" spans="2:7" ht="37.5">
      <c r="B88" s="21" t="s">
        <v>3077</v>
      </c>
      <c r="C88" s="1"/>
      <c r="D88" s="1"/>
      <c r="E88" s="1"/>
      <c r="F88" s="1"/>
      <c r="G88" s="1"/>
    </row>
    <row r="89" spans="2:7" ht="18.75">
      <c r="B89" s="21" t="s">
        <v>3078</v>
      </c>
      <c r="C89" s="1"/>
      <c r="D89" s="1"/>
      <c r="E89" s="1"/>
      <c r="F89" s="1"/>
      <c r="G89" s="1"/>
    </row>
    <row r="90" spans="2:7" ht="37.5">
      <c r="B90" s="21" t="s">
        <v>3079</v>
      </c>
      <c r="C90" s="1"/>
      <c r="D90" s="1"/>
      <c r="E90" s="1"/>
      <c r="F90" s="1"/>
      <c r="G90" s="1"/>
    </row>
    <row r="91" spans="2:7" ht="18.75">
      <c r="B91" s="21" t="s">
        <v>3080</v>
      </c>
      <c r="C91" s="1"/>
      <c r="D91" s="1"/>
      <c r="E91" s="1"/>
      <c r="F91" s="1"/>
      <c r="G91" s="1"/>
    </row>
    <row r="92" spans="2:7" ht="112.5">
      <c r="B92" s="20" t="s">
        <v>2677</v>
      </c>
      <c r="C92" s="1"/>
      <c r="D92" s="1"/>
      <c r="E92" s="1"/>
      <c r="F92" s="1"/>
      <c r="G92" s="1"/>
    </row>
    <row r="93" spans="2:7" ht="75">
      <c r="B93" s="20" t="s">
        <v>3082</v>
      </c>
      <c r="C93" s="1"/>
      <c r="D93" s="1"/>
      <c r="E93" s="1"/>
      <c r="F93" s="1"/>
      <c r="G93" s="1"/>
    </row>
    <row r="94" spans="2:7" ht="18.75">
      <c r="B94" s="22"/>
      <c r="C94" s="1"/>
      <c r="D94" s="1"/>
      <c r="E94" s="1"/>
      <c r="F94" s="1"/>
      <c r="G94" s="1"/>
    </row>
    <row r="95" spans="2:7" ht="18.75">
      <c r="B95" s="22"/>
      <c r="C95" s="1"/>
      <c r="D95" s="1"/>
      <c r="E95" s="1"/>
      <c r="F95" s="1"/>
      <c r="G95" s="1"/>
    </row>
    <row r="96" spans="2:7" ht="18.75">
      <c r="B96" s="22"/>
      <c r="C96" s="1"/>
      <c r="D96" s="1"/>
      <c r="E96" s="1"/>
      <c r="F96" s="1"/>
      <c r="G96" s="1"/>
    </row>
    <row r="97" spans="2:7" ht="18.75">
      <c r="B97" s="22"/>
      <c r="C97" s="1"/>
      <c r="D97" s="1"/>
      <c r="E97" s="1"/>
      <c r="F97" s="1"/>
      <c r="G97" s="1"/>
    </row>
    <row r="98" spans="2:7" ht="18.75">
      <c r="B98" s="22"/>
      <c r="C98" s="1"/>
      <c r="D98" s="1"/>
      <c r="E98" s="1"/>
      <c r="F98" s="1"/>
      <c r="G98" s="1"/>
    </row>
    <row r="99" spans="2:7" ht="18.75">
      <c r="B99" s="22"/>
      <c r="C99" s="1"/>
      <c r="D99" s="1"/>
      <c r="E99" s="1"/>
      <c r="F99" s="1"/>
      <c r="G99" s="1"/>
    </row>
    <row r="100" spans="2:7" ht="18.75">
      <c r="B100" s="19" t="s">
        <v>3083</v>
      </c>
      <c r="C100" s="1"/>
      <c r="D100" s="1"/>
      <c r="E100" s="1"/>
      <c r="F100" s="1"/>
      <c r="G100" s="1"/>
    </row>
    <row r="101" spans="2:7" ht="18.75">
      <c r="B101" s="20"/>
      <c r="C101" s="1"/>
      <c r="D101" s="1"/>
      <c r="E101" s="1"/>
      <c r="F101" s="1"/>
      <c r="G101" s="1"/>
    </row>
    <row r="102" spans="2:7" ht="18.75">
      <c r="B102" s="19" t="s">
        <v>3084</v>
      </c>
      <c r="C102" s="1"/>
      <c r="D102" s="1"/>
      <c r="E102" s="1"/>
      <c r="F102" s="1"/>
      <c r="G102" s="1"/>
    </row>
    <row r="103" spans="2:7" ht="18.75">
      <c r="B103" s="19"/>
      <c r="C103" s="1"/>
      <c r="D103" s="1"/>
      <c r="E103" s="1"/>
      <c r="F103" s="1"/>
      <c r="G103" s="1"/>
    </row>
    <row r="104" spans="2:7" ht="37.5">
      <c r="B104" s="20" t="s">
        <v>2678</v>
      </c>
      <c r="C104" s="1"/>
      <c r="D104" s="1"/>
      <c r="E104" s="1"/>
      <c r="F104" s="1"/>
      <c r="G104" s="1"/>
    </row>
    <row r="105" spans="2:7" ht="18.75">
      <c r="B105" s="20"/>
      <c r="C105" s="1"/>
      <c r="D105" s="1"/>
      <c r="E105" s="1"/>
      <c r="F105" s="1"/>
      <c r="G105" s="1"/>
    </row>
    <row r="106" spans="2:7" ht="18.75">
      <c r="B106" s="20" t="s">
        <v>2679</v>
      </c>
      <c r="C106" s="1"/>
      <c r="D106" s="1"/>
      <c r="E106" s="1"/>
      <c r="F106" s="1"/>
      <c r="G106" s="1"/>
    </row>
    <row r="107" spans="2:7" ht="18.75">
      <c r="B107" s="20"/>
      <c r="C107" s="1"/>
      <c r="D107" s="1"/>
      <c r="E107" s="1"/>
      <c r="F107" s="1"/>
      <c r="G107" s="1"/>
    </row>
    <row r="108" spans="2:7" ht="18.75">
      <c r="B108" s="20" t="s">
        <v>3088</v>
      </c>
      <c r="C108" s="1"/>
      <c r="D108" s="1"/>
      <c r="E108" s="1"/>
      <c r="F108" s="1"/>
      <c r="G108" s="1"/>
    </row>
    <row r="109" spans="2:7" ht="18.75">
      <c r="B109" s="20" t="s">
        <v>3089</v>
      </c>
      <c r="C109" s="1"/>
      <c r="D109" s="1"/>
      <c r="E109" s="1"/>
      <c r="F109" s="1"/>
      <c r="G109" s="1"/>
    </row>
    <row r="110" spans="2:7" ht="37.5">
      <c r="B110" s="20" t="s">
        <v>3090</v>
      </c>
      <c r="C110" s="1"/>
      <c r="D110" s="1"/>
      <c r="E110" s="1"/>
      <c r="F110" s="1"/>
      <c r="G110" s="1"/>
    </row>
    <row r="111" spans="2:7" ht="37.5">
      <c r="B111" s="20" t="s">
        <v>2680</v>
      </c>
      <c r="C111" s="1"/>
      <c r="D111" s="1"/>
      <c r="E111" s="1"/>
      <c r="F111" s="1"/>
      <c r="G111" s="1"/>
    </row>
    <row r="112" spans="2:7" ht="37.5">
      <c r="B112" s="20" t="s">
        <v>2681</v>
      </c>
      <c r="C112" s="1"/>
      <c r="D112" s="1"/>
      <c r="E112" s="1"/>
      <c r="F112" s="1"/>
      <c r="G112" s="1"/>
    </row>
    <row r="113" spans="2:7" ht="18.75">
      <c r="B113" s="20" t="s">
        <v>2682</v>
      </c>
      <c r="C113" s="1"/>
      <c r="D113" s="1"/>
      <c r="E113" s="1"/>
      <c r="F113" s="1"/>
      <c r="G113" s="1"/>
    </row>
    <row r="114" spans="2:7" ht="18.75">
      <c r="B114" s="20" t="s">
        <v>2683</v>
      </c>
      <c r="C114" s="1"/>
      <c r="D114" s="1"/>
      <c r="E114" s="1"/>
      <c r="F114" s="1"/>
      <c r="G114" s="1"/>
    </row>
    <row r="115" spans="2:7">
      <c r="B115" s="194" t="s">
        <v>2684</v>
      </c>
      <c r="C115" s="1"/>
      <c r="D115" s="1"/>
      <c r="E115" s="1"/>
      <c r="F115" s="1"/>
      <c r="G115" s="1"/>
    </row>
    <row r="116" spans="2:7" ht="150">
      <c r="B116" s="20" t="s">
        <v>2685</v>
      </c>
      <c r="C116" s="1"/>
      <c r="D116" s="1"/>
      <c r="E116" s="1"/>
      <c r="F116" s="1"/>
      <c r="G116" s="1"/>
    </row>
    <row r="117" spans="2:7" ht="18.75">
      <c r="B117" s="20"/>
      <c r="C117" s="1"/>
      <c r="D117" s="1"/>
      <c r="E117" s="1"/>
      <c r="F117" s="1"/>
      <c r="G117" s="1"/>
    </row>
    <row r="118" spans="2:7" ht="18.75">
      <c r="B118" s="19" t="s">
        <v>3092</v>
      </c>
      <c r="C118" s="1"/>
      <c r="D118" s="1"/>
      <c r="E118" s="1"/>
      <c r="F118" s="1"/>
      <c r="G118" s="1"/>
    </row>
    <row r="119" spans="2:7" ht="18.75">
      <c r="B119" s="19" t="s">
        <v>6854</v>
      </c>
      <c r="C119" s="1"/>
      <c r="D119" s="1"/>
      <c r="E119" s="1"/>
      <c r="F119" s="1"/>
      <c r="G119" s="1"/>
    </row>
    <row r="120" spans="2:7" ht="18.75">
      <c r="B120" s="20"/>
      <c r="C120" s="1"/>
      <c r="D120" s="1"/>
      <c r="E120" s="1"/>
      <c r="F120" s="1"/>
      <c r="G120" s="1"/>
    </row>
    <row r="121" spans="2:7" ht="18.75">
      <c r="B121" s="20" t="s">
        <v>3093</v>
      </c>
      <c r="C121" s="1"/>
      <c r="D121" s="1"/>
      <c r="E121" s="1"/>
      <c r="F121" s="1"/>
      <c r="G121" s="1"/>
    </row>
    <row r="122" spans="2:7" ht="18.75">
      <c r="B122" s="20" t="s">
        <v>2686</v>
      </c>
      <c r="C122" s="1"/>
      <c r="D122" s="1"/>
      <c r="E122" s="1"/>
      <c r="F122" s="1"/>
      <c r="G122" s="1"/>
    </row>
    <row r="123" spans="2:7" ht="18.75">
      <c r="B123" s="20" t="s">
        <v>2687</v>
      </c>
      <c r="C123" s="1"/>
      <c r="D123" s="1"/>
      <c r="E123" s="1"/>
      <c r="F123" s="1"/>
      <c r="G123" s="1"/>
    </row>
    <row r="124" spans="2:7" ht="18.75">
      <c r="B124" s="20"/>
      <c r="C124" s="1"/>
      <c r="D124" s="1"/>
      <c r="E124" s="1"/>
      <c r="F124" s="1"/>
      <c r="G124" s="1"/>
    </row>
    <row r="125" spans="2:7" ht="18.75">
      <c r="B125" s="20"/>
      <c r="C125" s="1"/>
      <c r="D125" s="1"/>
      <c r="E125" s="1"/>
      <c r="F125" s="1"/>
      <c r="G125" s="1"/>
    </row>
    <row r="126" spans="2:7" ht="56.25">
      <c r="B126" s="19" t="s">
        <v>2688</v>
      </c>
      <c r="C126" s="1"/>
      <c r="D126" s="1"/>
      <c r="E126" s="1"/>
      <c r="F126" s="1"/>
      <c r="G126" s="1"/>
    </row>
    <row r="127" spans="2:7" ht="18.75">
      <c r="B127" s="19" t="s">
        <v>2689</v>
      </c>
      <c r="C127" s="1"/>
      <c r="D127" s="1"/>
      <c r="E127" s="1"/>
      <c r="F127" s="1"/>
      <c r="G127" s="1"/>
    </row>
    <row r="128" spans="2:7" ht="18.75">
      <c r="B128" s="19" t="s">
        <v>6854</v>
      </c>
      <c r="C128" s="1"/>
      <c r="D128" s="1"/>
      <c r="E128" s="1"/>
      <c r="F128" s="1"/>
      <c r="G128" s="1"/>
    </row>
    <row r="129" spans="2:7" ht="18.75">
      <c r="B129" s="20"/>
      <c r="C129" s="1"/>
      <c r="D129" s="1"/>
      <c r="E129" s="1"/>
      <c r="F129" s="1"/>
      <c r="G129" s="1"/>
    </row>
    <row r="130" spans="2:7" ht="56.25">
      <c r="B130" s="20" t="s">
        <v>2690</v>
      </c>
      <c r="C130" s="1"/>
      <c r="D130" s="1"/>
      <c r="E130" s="1"/>
      <c r="F130" s="1"/>
      <c r="G130" s="1"/>
    </row>
    <row r="131" spans="2:7" ht="37.5">
      <c r="B131" s="20" t="s">
        <v>3102</v>
      </c>
      <c r="C131" s="1"/>
      <c r="D131" s="1"/>
      <c r="E131" s="1"/>
      <c r="F131" s="1"/>
      <c r="G131" s="1"/>
    </row>
    <row r="132" spans="2:7" ht="18.75">
      <c r="B132" s="22"/>
      <c r="C132" s="1"/>
      <c r="D132" s="1"/>
      <c r="E132" s="1"/>
      <c r="F132" s="1"/>
      <c r="G132" s="1"/>
    </row>
    <row r="133" spans="2:7" ht="18.75">
      <c r="B133" s="19" t="s">
        <v>3103</v>
      </c>
      <c r="C133" s="1"/>
      <c r="D133" s="1"/>
      <c r="E133" s="1"/>
      <c r="F133" s="1"/>
      <c r="G133" s="1"/>
    </row>
    <row r="134" spans="2:7" ht="18.75">
      <c r="B134" s="19" t="s">
        <v>3104</v>
      </c>
      <c r="C134" s="1"/>
      <c r="D134" s="1"/>
      <c r="E134" s="1"/>
      <c r="F134" s="1"/>
      <c r="G134" s="1"/>
    </row>
    <row r="135" spans="2:7" ht="18.75">
      <c r="B135" s="19" t="s">
        <v>3105</v>
      </c>
      <c r="C135" s="1"/>
      <c r="D135" s="1"/>
      <c r="E135" s="1"/>
      <c r="F135" s="1"/>
      <c r="G135" s="1"/>
    </row>
    <row r="136" spans="2:7" ht="18.75">
      <c r="B136" s="19"/>
      <c r="C136" s="1"/>
      <c r="D136" s="1"/>
      <c r="E136" s="1"/>
      <c r="F136" s="1"/>
      <c r="G136" s="1"/>
    </row>
    <row r="137" spans="2:7" ht="56.25">
      <c r="B137" s="20" t="s">
        <v>2691</v>
      </c>
      <c r="C137" s="1"/>
      <c r="D137" s="1"/>
      <c r="E137" s="1"/>
      <c r="F137" s="1"/>
      <c r="G137" s="1"/>
    </row>
    <row r="138" spans="2:7" ht="75">
      <c r="B138" s="20" t="s">
        <v>3301</v>
      </c>
      <c r="C138" s="1"/>
      <c r="D138" s="1"/>
      <c r="E138" s="1"/>
      <c r="F138" s="1"/>
      <c r="G138" s="1"/>
    </row>
    <row r="139" spans="2:7" ht="56.25">
      <c r="B139" s="20" t="s">
        <v>3107</v>
      </c>
      <c r="C139" s="1"/>
      <c r="D139" s="1"/>
      <c r="E139" s="1"/>
      <c r="F139" s="1"/>
      <c r="G139" s="1"/>
    </row>
    <row r="140" spans="2:7" ht="37.5">
      <c r="B140" s="20" t="s">
        <v>2692</v>
      </c>
      <c r="C140" s="1"/>
      <c r="D140" s="1"/>
      <c r="E140" s="1"/>
      <c r="F140" s="1"/>
      <c r="G140" s="1"/>
    </row>
    <row r="141" spans="2:7" ht="45">
      <c r="B141" s="24" t="s">
        <v>3302</v>
      </c>
      <c r="C141" s="1"/>
      <c r="D141" s="1"/>
      <c r="E141" s="1"/>
      <c r="F141" s="1"/>
      <c r="G141" s="1"/>
    </row>
    <row r="142" spans="2:7" ht="75">
      <c r="B142" s="20" t="s">
        <v>2693</v>
      </c>
      <c r="C142" s="1"/>
      <c r="D142" s="1"/>
      <c r="E142" s="1"/>
      <c r="F142" s="1"/>
      <c r="G142" s="1"/>
    </row>
    <row r="143" spans="2:7" ht="112.5">
      <c r="B143" s="20" t="s">
        <v>2694</v>
      </c>
      <c r="C143" s="1"/>
      <c r="D143" s="1"/>
      <c r="E143" s="1"/>
      <c r="F143" s="1"/>
      <c r="G143" s="1"/>
    </row>
    <row r="144" spans="2:7" ht="93.75">
      <c r="B144" s="20" t="s">
        <v>2695</v>
      </c>
      <c r="C144" s="1"/>
      <c r="D144" s="1"/>
      <c r="E144" s="1"/>
      <c r="F144" s="1"/>
      <c r="G144" s="1"/>
    </row>
    <row r="145" spans="2:7" ht="112.5">
      <c r="B145" s="195" t="s">
        <v>2696</v>
      </c>
      <c r="C145" s="1"/>
      <c r="D145" s="1"/>
      <c r="E145" s="1"/>
      <c r="F145" s="1"/>
      <c r="G145" s="1"/>
    </row>
    <row r="146" spans="2:7" ht="56.25">
      <c r="B146" s="20" t="s">
        <v>3114</v>
      </c>
      <c r="C146" s="1"/>
      <c r="D146" s="1"/>
      <c r="E146" s="1"/>
      <c r="F146" s="1"/>
      <c r="G146" s="1"/>
    </row>
    <row r="147" spans="2:7" ht="18.75">
      <c r="B147" s="20" t="s">
        <v>2697</v>
      </c>
      <c r="C147" s="1"/>
      <c r="D147" s="1"/>
      <c r="E147" s="1"/>
      <c r="F147" s="1"/>
      <c r="G147" s="1"/>
    </row>
    <row r="148" spans="2:7" ht="18.75">
      <c r="B148" s="19"/>
      <c r="C148" s="1"/>
      <c r="D148" s="1"/>
      <c r="E148" s="1"/>
      <c r="F148" s="1"/>
      <c r="G148" s="1"/>
    </row>
    <row r="149" spans="2:7" ht="18.75">
      <c r="B149" s="19" t="s">
        <v>3117</v>
      </c>
      <c r="C149" s="180"/>
      <c r="D149" s="180"/>
      <c r="E149" s="180"/>
      <c r="F149" s="180"/>
      <c r="G149" s="180"/>
    </row>
    <row r="150" spans="2:7" ht="18.75">
      <c r="B150" s="19" t="s">
        <v>3118</v>
      </c>
      <c r="C150" s="1"/>
      <c r="D150" s="1"/>
      <c r="E150" s="1"/>
      <c r="F150" s="1"/>
      <c r="G150" s="1"/>
    </row>
    <row r="151" spans="2:7" ht="18.75">
      <c r="B151" s="19" t="s">
        <v>3119</v>
      </c>
      <c r="C151" s="1"/>
      <c r="D151" s="1"/>
      <c r="E151" s="1"/>
      <c r="F151" s="1"/>
      <c r="G151" s="1"/>
    </row>
    <row r="152" spans="2:7" ht="18.75">
      <c r="B152" s="19" t="s">
        <v>3120</v>
      </c>
      <c r="C152" s="180"/>
      <c r="D152" s="180"/>
      <c r="E152" s="180"/>
      <c r="F152" s="180"/>
      <c r="G152" s="180"/>
    </row>
    <row r="153" spans="2:7" ht="56.25">
      <c r="B153" s="19" t="s">
        <v>2698</v>
      </c>
      <c r="C153" s="1"/>
      <c r="D153" s="1"/>
      <c r="E153" s="1"/>
      <c r="F153" s="1"/>
      <c r="G153" s="1"/>
    </row>
    <row r="154" spans="2:7" ht="18.75">
      <c r="B154" s="20"/>
      <c r="C154" s="1"/>
      <c r="D154" s="1"/>
      <c r="E154" s="1"/>
      <c r="F154" s="1"/>
      <c r="G154" s="1"/>
    </row>
    <row r="155" spans="2:7" ht="18.75">
      <c r="B155" s="20" t="s">
        <v>3124</v>
      </c>
      <c r="C155" s="1"/>
      <c r="D155" s="1"/>
      <c r="E155" s="1"/>
      <c r="F155" s="1"/>
      <c r="G155" s="1"/>
    </row>
    <row r="156" spans="2:7" ht="56.25">
      <c r="B156" s="20" t="s">
        <v>2699</v>
      </c>
      <c r="C156" s="1"/>
      <c r="D156" s="1"/>
      <c r="E156" s="1"/>
      <c r="F156" s="1"/>
      <c r="G156" s="1"/>
    </row>
    <row r="157" spans="2:7" ht="18.75">
      <c r="B157" s="20" t="s">
        <v>3304</v>
      </c>
      <c r="C157" s="1"/>
      <c r="D157" s="1"/>
      <c r="E157" s="1"/>
      <c r="F157" s="1"/>
      <c r="G157" s="1"/>
    </row>
    <row r="158" spans="2:7" ht="18.75">
      <c r="B158" s="20" t="s">
        <v>2700</v>
      </c>
      <c r="C158" s="1"/>
      <c r="D158" s="1"/>
      <c r="E158" s="1"/>
      <c r="F158" s="1"/>
      <c r="G158" s="1"/>
    </row>
    <row r="159" spans="2:7" ht="37.5">
      <c r="B159" s="20" t="s">
        <v>2701</v>
      </c>
      <c r="C159" s="1"/>
      <c r="D159" s="1"/>
      <c r="E159" s="1"/>
      <c r="F159" s="1"/>
      <c r="G159" s="1"/>
    </row>
    <row r="160" spans="2:7" ht="30">
      <c r="B160" s="24" t="s">
        <v>2702</v>
      </c>
      <c r="C160" s="1"/>
      <c r="D160" s="1"/>
      <c r="E160" s="1"/>
      <c r="F160" s="1"/>
      <c r="G160" s="1"/>
    </row>
    <row r="161" spans="2:7" ht="18.75">
      <c r="B161" s="20"/>
      <c r="C161" s="1"/>
      <c r="D161" s="1"/>
      <c r="E161" s="1"/>
      <c r="F161" s="1"/>
      <c r="G161" s="1"/>
    </row>
    <row r="162" spans="2:7" ht="18.75">
      <c r="B162" s="19" t="s">
        <v>3128</v>
      </c>
      <c r="C162" s="1"/>
      <c r="D162" s="1"/>
      <c r="E162" s="1"/>
      <c r="F162" s="1"/>
      <c r="G162" s="1"/>
    </row>
    <row r="163" spans="2:7" ht="37.5">
      <c r="B163" s="19" t="s">
        <v>2703</v>
      </c>
      <c r="C163" s="1"/>
      <c r="D163" s="1"/>
      <c r="E163" s="1"/>
      <c r="F163" s="1"/>
      <c r="G163" s="1"/>
    </row>
    <row r="164" spans="2:7" ht="75">
      <c r="B164" s="19" t="s">
        <v>2704</v>
      </c>
      <c r="C164" s="1"/>
      <c r="D164" s="1"/>
      <c r="E164" s="1"/>
      <c r="F164" s="1"/>
      <c r="G164" s="1"/>
    </row>
    <row r="165" spans="2:7" ht="18.75">
      <c r="B165" s="181"/>
      <c r="C165" s="1"/>
      <c r="D165" s="1"/>
      <c r="E165" s="1"/>
      <c r="F165" s="1"/>
      <c r="G165" s="1"/>
    </row>
    <row r="166" spans="2:7" ht="75">
      <c r="B166" s="20" t="s">
        <v>2705</v>
      </c>
      <c r="C166" s="1"/>
      <c r="D166" s="1"/>
      <c r="E166" s="1"/>
      <c r="F166" s="1"/>
      <c r="G166" s="1"/>
    </row>
    <row r="167" spans="2:7" ht="18.75">
      <c r="B167" s="19"/>
      <c r="C167" s="1"/>
      <c r="D167" s="1"/>
      <c r="E167" s="1"/>
      <c r="F167" s="1"/>
      <c r="G167" s="1"/>
    </row>
    <row r="168" spans="2:7" ht="18.75">
      <c r="B168" s="19" t="s">
        <v>3139</v>
      </c>
      <c r="C168" s="1"/>
      <c r="D168" s="1"/>
      <c r="E168" s="1"/>
      <c r="F168" s="1"/>
      <c r="G168" s="1"/>
    </row>
    <row r="169" spans="2:7" ht="18.75">
      <c r="B169" s="20"/>
      <c r="C169" s="1"/>
      <c r="D169" s="1"/>
      <c r="E169" s="1"/>
      <c r="F169" s="1"/>
      <c r="G169" s="1"/>
    </row>
    <row r="170" spans="2:7" ht="56.25">
      <c r="B170" s="20" t="s">
        <v>3140</v>
      </c>
      <c r="C170" s="1"/>
      <c r="D170" s="1"/>
      <c r="E170" s="1"/>
      <c r="F170" s="1"/>
      <c r="G170" s="1"/>
    </row>
    <row r="171" spans="2:7" ht="112.5">
      <c r="B171" s="20" t="s">
        <v>3141</v>
      </c>
      <c r="C171" s="1"/>
      <c r="D171" s="1"/>
      <c r="E171" s="1"/>
      <c r="F171" s="1"/>
      <c r="G171" s="1"/>
    </row>
    <row r="172" spans="2:7" ht="18.75">
      <c r="B172" s="20"/>
      <c r="C172" s="1"/>
      <c r="D172" s="1"/>
      <c r="E172" s="1"/>
      <c r="F172" s="1"/>
      <c r="G172" s="1"/>
    </row>
    <row r="173" spans="2:7" ht="37.5">
      <c r="B173" s="19" t="s">
        <v>2706</v>
      </c>
      <c r="C173" s="180"/>
      <c r="D173" s="1"/>
      <c r="E173" s="1"/>
      <c r="F173" s="1"/>
      <c r="G173" s="1"/>
    </row>
    <row r="174" spans="2:7" ht="18.75">
      <c r="B174" s="19"/>
      <c r="C174" s="1"/>
      <c r="D174" s="1"/>
      <c r="E174" s="1"/>
      <c r="F174" s="1"/>
      <c r="G174" s="1"/>
    </row>
    <row r="175" spans="2:7" ht="37.5">
      <c r="B175" s="20" t="s">
        <v>3144</v>
      </c>
    </row>
    <row r="176" spans="2:7" ht="18.75">
      <c r="B176" s="20" t="s">
        <v>3145</v>
      </c>
    </row>
    <row r="177" spans="2:2" ht="56.25">
      <c r="B177" s="20" t="s">
        <v>3306</v>
      </c>
    </row>
    <row r="178" spans="2:2" ht="37.5">
      <c r="B178" s="20" t="s">
        <v>3146</v>
      </c>
    </row>
    <row r="179" spans="2:2" ht="75">
      <c r="B179" s="20" t="s">
        <v>3147</v>
      </c>
    </row>
    <row r="180" spans="2:2" ht="75">
      <c r="B180" s="20" t="s">
        <v>3148</v>
      </c>
    </row>
    <row r="181" spans="2:2" ht="37.5">
      <c r="B181" s="20" t="s">
        <v>3307</v>
      </c>
    </row>
    <row r="182" spans="2:2" ht="75">
      <c r="B182" s="20" t="s">
        <v>3149</v>
      </c>
    </row>
    <row r="183" spans="2:2" ht="56.25">
      <c r="B183" s="20" t="s">
        <v>3150</v>
      </c>
    </row>
    <row r="184" spans="2:2" ht="18.75">
      <c r="B184" s="20"/>
    </row>
    <row r="185" spans="2:2" ht="37.5">
      <c r="B185" s="19" t="s">
        <v>2707</v>
      </c>
    </row>
    <row r="186" spans="2:2" ht="18.75">
      <c r="B186" s="20"/>
    </row>
    <row r="187" spans="2:2" ht="37.5">
      <c r="B187" s="20" t="s">
        <v>2708</v>
      </c>
    </row>
    <row r="188" spans="2:2" ht="18.75">
      <c r="B188" s="20" t="s">
        <v>3154</v>
      </c>
    </row>
    <row r="189" spans="2:2" ht="56.25">
      <c r="B189" s="20" t="s">
        <v>2709</v>
      </c>
    </row>
    <row r="190" spans="2:2" ht="37.5">
      <c r="B190" s="20" t="s">
        <v>2710</v>
      </c>
    </row>
    <row r="191" spans="2:2" ht="30">
      <c r="B191" s="24" t="s">
        <v>2711</v>
      </c>
    </row>
    <row r="192" spans="2:2" ht="18.75">
      <c r="B192" s="20" t="s">
        <v>2712</v>
      </c>
    </row>
    <row r="193" spans="2:2" ht="75">
      <c r="B193" s="20" t="s">
        <v>3162</v>
      </c>
    </row>
    <row r="194" spans="2:2" ht="37.5">
      <c r="B194" s="20" t="s">
        <v>3163</v>
      </c>
    </row>
    <row r="195" spans="2:2" ht="18.75">
      <c r="B195" s="19"/>
    </row>
    <row r="196" spans="2:2" ht="75">
      <c r="B196" s="19" t="s">
        <v>2713</v>
      </c>
    </row>
    <row r="197" spans="2:2" ht="18.75">
      <c r="B197" s="20"/>
    </row>
    <row r="198" spans="2:2" ht="18.75">
      <c r="B198" s="20" t="s">
        <v>2714</v>
      </c>
    </row>
    <row r="199" spans="2:2" ht="56.25">
      <c r="B199" s="20" t="s">
        <v>2715</v>
      </c>
    </row>
    <row r="200" spans="2:2" ht="30">
      <c r="B200" s="24" t="s">
        <v>2716</v>
      </c>
    </row>
    <row r="201" spans="2:2" ht="18.75">
      <c r="B201" s="19"/>
    </row>
    <row r="202" spans="2:2" ht="37.5">
      <c r="B202" s="19" t="s">
        <v>2717</v>
      </c>
    </row>
    <row r="203" spans="2:2" ht="18.75">
      <c r="B203" s="22"/>
    </row>
    <row r="204" spans="2:2" ht="37.5">
      <c r="B204" s="20" t="s">
        <v>3170</v>
      </c>
    </row>
    <row r="205" spans="2:2" ht="18.75">
      <c r="B205" s="19"/>
    </row>
    <row r="206" spans="2:2" ht="56.25">
      <c r="B206" s="19" t="s">
        <v>2718</v>
      </c>
    </row>
    <row r="207" spans="2:2">
      <c r="B207" s="196"/>
    </row>
    <row r="208" spans="2:2" ht="56.25">
      <c r="B208" s="20" t="s">
        <v>2719</v>
      </c>
    </row>
    <row r="209" spans="2:2" ht="18.75">
      <c r="B209" s="188"/>
    </row>
    <row r="210" spans="2:2" ht="56.25">
      <c r="B210" s="19" t="s">
        <v>2720</v>
      </c>
    </row>
    <row r="211" spans="2:2">
      <c r="B211" s="196"/>
    </row>
    <row r="212" spans="2:2" ht="56.25">
      <c r="B212" s="20" t="s">
        <v>3181</v>
      </c>
    </row>
    <row r="213" spans="2:2" ht="18.75">
      <c r="B213" s="22"/>
    </row>
    <row r="214" spans="2:2" ht="18.75">
      <c r="B214" s="19" t="s">
        <v>2721</v>
      </c>
    </row>
    <row r="215" spans="2:2" ht="18.75">
      <c r="B215" s="19" t="s">
        <v>2722</v>
      </c>
    </row>
    <row r="216" spans="2:2" ht="18.75">
      <c r="B216" s="19" t="s">
        <v>2723</v>
      </c>
    </row>
    <row r="217" spans="2:2" ht="18.75">
      <c r="B217" s="19" t="s">
        <v>2724</v>
      </c>
    </row>
    <row r="218" spans="2:2" ht="18.75">
      <c r="B218" s="20"/>
    </row>
    <row r="219" spans="2:2" ht="56.25">
      <c r="B219" s="20" t="s">
        <v>3183</v>
      </c>
    </row>
    <row r="220" spans="2:2" ht="56.25">
      <c r="B220" s="20" t="s">
        <v>3184</v>
      </c>
    </row>
    <row r="221" spans="2:2" ht="56.25">
      <c r="B221" s="20" t="s">
        <v>3185</v>
      </c>
    </row>
    <row r="222" spans="2:2" ht="18.75">
      <c r="B222" s="19"/>
    </row>
    <row r="223" spans="2:2" ht="18.75">
      <c r="B223" s="19" t="s">
        <v>3186</v>
      </c>
    </row>
    <row r="224" spans="2:2" ht="60">
      <c r="B224" s="66" t="s">
        <v>2725</v>
      </c>
    </row>
    <row r="225" spans="2:2" ht="18.75">
      <c r="B225" s="22"/>
    </row>
    <row r="226" spans="2:2" ht="37.5">
      <c r="B226" s="20" t="s">
        <v>3190</v>
      </c>
    </row>
    <row r="227" spans="2:2" ht="37.5">
      <c r="B227" s="20" t="s">
        <v>3191</v>
      </c>
    </row>
    <row r="228" spans="2:2" ht="75">
      <c r="B228" s="20" t="s">
        <v>3192</v>
      </c>
    </row>
    <row r="229" spans="2:2" ht="56.25">
      <c r="B229" s="20" t="s">
        <v>3193</v>
      </c>
    </row>
    <row r="230" spans="2:2" ht="37.5">
      <c r="B230" s="20" t="s">
        <v>3311</v>
      </c>
    </row>
    <row r="231" spans="2:2" ht="56.25">
      <c r="B231" s="20" t="s">
        <v>3194</v>
      </c>
    </row>
    <row r="232" spans="2:2" ht="56.25">
      <c r="B232" s="20" t="s">
        <v>3312</v>
      </c>
    </row>
    <row r="233" spans="2:2" ht="56.25">
      <c r="B233" s="20" t="s">
        <v>3313</v>
      </c>
    </row>
    <row r="234" spans="2:2" ht="56.25">
      <c r="B234" s="20" t="s">
        <v>3314</v>
      </c>
    </row>
    <row r="235" spans="2:2" ht="56.25">
      <c r="B235" s="20" t="s">
        <v>3195</v>
      </c>
    </row>
    <row r="236" spans="2:2" ht="56.25">
      <c r="B236" s="20" t="s">
        <v>3196</v>
      </c>
    </row>
    <row r="237" spans="2:2" ht="131.25">
      <c r="B237" s="20" t="s">
        <v>3315</v>
      </c>
    </row>
    <row r="238" spans="2:2" ht="56.25">
      <c r="B238" s="20" t="s">
        <v>2726</v>
      </c>
    </row>
    <row r="239" spans="2:2" ht="37.5">
      <c r="B239" s="20" t="s">
        <v>3198</v>
      </c>
    </row>
    <row r="240" spans="2:2" ht="37.5">
      <c r="B240" s="20" t="s">
        <v>2727</v>
      </c>
    </row>
    <row r="241" spans="2:2" ht="18.75">
      <c r="B241" s="20" t="s">
        <v>3316</v>
      </c>
    </row>
    <row r="242" spans="2:2" ht="131.25">
      <c r="B242" s="20" t="s">
        <v>3200</v>
      </c>
    </row>
    <row r="243" spans="2:2" ht="56.25">
      <c r="B243" s="20" t="s">
        <v>3201</v>
      </c>
    </row>
    <row r="244" spans="2:2" ht="18.75">
      <c r="B244" s="20" t="s">
        <v>3317</v>
      </c>
    </row>
    <row r="245" spans="2:2" ht="18.75">
      <c r="B245" s="20" t="s">
        <v>3318</v>
      </c>
    </row>
    <row r="246" spans="2:2" ht="18.75">
      <c r="B246" s="20" t="s">
        <v>3319</v>
      </c>
    </row>
    <row r="247" spans="2:2" ht="18.75">
      <c r="B247" s="20" t="s">
        <v>3320</v>
      </c>
    </row>
    <row r="248" spans="2:2" ht="18.75">
      <c r="B248" s="20" t="s">
        <v>3321</v>
      </c>
    </row>
    <row r="249" spans="2:2" ht="18.75">
      <c r="B249" s="20" t="s">
        <v>3322</v>
      </c>
    </row>
    <row r="250" spans="2:2" ht="93.75">
      <c r="B250" s="20" t="s">
        <v>3202</v>
      </c>
    </row>
    <row r="251" spans="2:2" ht="56.25">
      <c r="B251" s="20" t="s">
        <v>3203</v>
      </c>
    </row>
    <row r="252" spans="2:2" ht="56.25">
      <c r="B252" s="20" t="s">
        <v>3204</v>
      </c>
    </row>
    <row r="253" spans="2:2" ht="37.5">
      <c r="B253" s="20" t="s">
        <v>3323</v>
      </c>
    </row>
    <row r="254" spans="2:2" ht="56.25">
      <c r="B254" s="20" t="s">
        <v>3324</v>
      </c>
    </row>
    <row r="255" spans="2:2" ht="18.75">
      <c r="B255" s="181"/>
    </row>
    <row r="256" spans="2:2" ht="18.75">
      <c r="B256" s="19" t="s">
        <v>2728</v>
      </c>
    </row>
    <row r="257" spans="2:2" ht="18.75">
      <c r="B257" s="19" t="s">
        <v>2729</v>
      </c>
    </row>
    <row r="258" spans="2:2" ht="18.75">
      <c r="B258" s="19" t="s">
        <v>2730</v>
      </c>
    </row>
    <row r="259" spans="2:2" ht="18.75">
      <c r="B259" s="19" t="s">
        <v>2731</v>
      </c>
    </row>
    <row r="260" spans="2:2" ht="18.75">
      <c r="B260" s="19" t="s">
        <v>2732</v>
      </c>
    </row>
    <row r="261" spans="2:2" ht="75">
      <c r="B261" s="19" t="s">
        <v>2733</v>
      </c>
    </row>
    <row r="262" spans="2:2" ht="18.75">
      <c r="B262" s="181"/>
    </row>
    <row r="263" spans="2:2" ht="18.75">
      <c r="B263" s="20" t="s">
        <v>3210</v>
      </c>
    </row>
    <row r="264" spans="2:2" ht="75">
      <c r="B264" s="20" t="s">
        <v>3211</v>
      </c>
    </row>
    <row r="265" spans="2:2" ht="37.5">
      <c r="B265" s="20" t="s">
        <v>3212</v>
      </c>
    </row>
    <row r="266" spans="2:2" ht="37.5">
      <c r="B266" s="20" t="s">
        <v>3213</v>
      </c>
    </row>
    <row r="267" spans="2:2" ht="18.75">
      <c r="B267" s="20" t="s">
        <v>3214</v>
      </c>
    </row>
    <row r="268" spans="2:2" ht="18.75">
      <c r="B268" s="20" t="s">
        <v>3325</v>
      </c>
    </row>
    <row r="269" spans="2:2" ht="56.25">
      <c r="B269" s="20" t="s">
        <v>3215</v>
      </c>
    </row>
    <row r="270" spans="2:2" ht="37.5">
      <c r="B270" s="20" t="s">
        <v>3216</v>
      </c>
    </row>
    <row r="271" spans="2:2" ht="18.75">
      <c r="B271" s="20"/>
    </row>
    <row r="272" spans="2:2" ht="75">
      <c r="B272" s="19" t="s">
        <v>2734</v>
      </c>
    </row>
    <row r="273" spans="2:2" ht="18.75">
      <c r="B273" s="19"/>
    </row>
    <row r="274" spans="2:2" ht="75">
      <c r="B274" s="20" t="s">
        <v>3221</v>
      </c>
    </row>
    <row r="275" spans="2:2" ht="18.75">
      <c r="B275" s="20" t="s">
        <v>3326</v>
      </c>
    </row>
    <row r="276" spans="2:2" ht="18.75">
      <c r="B276" s="20" t="s">
        <v>3327</v>
      </c>
    </row>
    <row r="277" spans="2:2" ht="93.75">
      <c r="B277" s="20" t="s">
        <v>3222</v>
      </c>
    </row>
    <row r="278" spans="2:2" ht="93.75">
      <c r="B278" s="20" t="s">
        <v>3328</v>
      </c>
    </row>
    <row r="279" spans="2:2" ht="56.25">
      <c r="B279" s="20" t="s">
        <v>3223</v>
      </c>
    </row>
    <row r="280" spans="2:2" ht="37.5">
      <c r="B280" s="20" t="s">
        <v>3224</v>
      </c>
    </row>
    <row r="281" spans="2:2" ht="112.5">
      <c r="B281" s="20" t="s">
        <v>2735</v>
      </c>
    </row>
    <row r="282" spans="2:2" ht="75">
      <c r="B282" s="20" t="s">
        <v>3226</v>
      </c>
    </row>
    <row r="283" spans="2:2" ht="37.5">
      <c r="B283" s="20" t="s">
        <v>3227</v>
      </c>
    </row>
    <row r="284" spans="2:2" ht="37.5">
      <c r="B284" s="20" t="s">
        <v>3228</v>
      </c>
    </row>
    <row r="285" spans="2:2" ht="37.5">
      <c r="B285" s="20" t="s">
        <v>3329</v>
      </c>
    </row>
    <row r="286" spans="2:2" ht="75">
      <c r="B286" s="20" t="s">
        <v>3229</v>
      </c>
    </row>
    <row r="287" spans="2:2" ht="56.25">
      <c r="B287" s="20" t="s">
        <v>3230</v>
      </c>
    </row>
    <row r="288" spans="2:2" ht="75">
      <c r="B288" s="20" t="s">
        <v>3231</v>
      </c>
    </row>
    <row r="289" spans="2:2" ht="37.5">
      <c r="B289" s="20" t="s">
        <v>3232</v>
      </c>
    </row>
    <row r="290" spans="2:2" ht="56.25">
      <c r="B290" s="20" t="s">
        <v>3233</v>
      </c>
    </row>
    <row r="291" spans="2:2" ht="75">
      <c r="B291" s="20" t="s">
        <v>2868</v>
      </c>
    </row>
    <row r="292" spans="2:2" ht="93.75">
      <c r="B292" s="20" t="s">
        <v>2869</v>
      </c>
    </row>
    <row r="293" spans="2:2" ht="93.75">
      <c r="B293" s="20" t="s">
        <v>2870</v>
      </c>
    </row>
    <row r="294" spans="2:2" ht="18.75">
      <c r="B294" s="19"/>
    </row>
    <row r="295" spans="2:2" ht="18.75">
      <c r="B295" s="19" t="s">
        <v>2871</v>
      </c>
    </row>
    <row r="296" spans="2:2" ht="18.75">
      <c r="B296" s="19" t="s">
        <v>2872</v>
      </c>
    </row>
    <row r="297" spans="2:2" ht="37.5">
      <c r="B297" s="19" t="s">
        <v>2736</v>
      </c>
    </row>
    <row r="298" spans="2:2" ht="18.75">
      <c r="B298" s="19" t="s">
        <v>2737</v>
      </c>
    </row>
    <row r="299" spans="2:2" ht="18.75">
      <c r="B299" s="19" t="s">
        <v>2738</v>
      </c>
    </row>
    <row r="300" spans="2:2" ht="18.75">
      <c r="B300" s="19" t="s">
        <v>2739</v>
      </c>
    </row>
    <row r="301" spans="2:2" ht="18.75">
      <c r="B301" s="20"/>
    </row>
    <row r="302" spans="2:2" ht="18.75">
      <c r="B302" s="19" t="s">
        <v>2874</v>
      </c>
    </row>
    <row r="303" spans="2:2" ht="18.75">
      <c r="B303" s="19" t="s">
        <v>2875</v>
      </c>
    </row>
    <row r="304" spans="2:2">
      <c r="B304" s="197"/>
    </row>
    <row r="305" spans="2:2" ht="37.5">
      <c r="B305" s="20" t="s">
        <v>2876</v>
      </c>
    </row>
    <row r="306" spans="2:2" ht="37.5">
      <c r="B306" s="20" t="s">
        <v>3330</v>
      </c>
    </row>
    <row r="307" spans="2:2" ht="37.5">
      <c r="B307" s="20" t="s">
        <v>3331</v>
      </c>
    </row>
    <row r="308" spans="2:2" ht="37.5">
      <c r="B308" s="20" t="s">
        <v>2740</v>
      </c>
    </row>
    <row r="309" spans="2:2" ht="37.5">
      <c r="B309" s="20" t="s">
        <v>2741</v>
      </c>
    </row>
    <row r="310" spans="2:2" ht="18.75">
      <c r="B310" s="20" t="s">
        <v>2879</v>
      </c>
    </row>
    <row r="311" spans="2:2" ht="37.5">
      <c r="B311" s="20" t="s">
        <v>2880</v>
      </c>
    </row>
    <row r="312" spans="2:2" ht="56.25">
      <c r="B312" s="20" t="s">
        <v>3335</v>
      </c>
    </row>
    <row r="313" spans="2:2" ht="18.75">
      <c r="B313" s="19"/>
    </row>
    <row r="314" spans="2:2" ht="18.75">
      <c r="B314" s="19" t="s">
        <v>2881</v>
      </c>
    </row>
    <row r="315" spans="2:2" ht="18.75">
      <c r="B315" s="19" t="s">
        <v>2875</v>
      </c>
    </row>
    <row r="316" spans="2:2" ht="18.75">
      <c r="B316" s="22"/>
    </row>
    <row r="317" spans="2:2" ht="37.5">
      <c r="B317" s="20" t="s">
        <v>2882</v>
      </c>
    </row>
    <row r="318" spans="2:2" ht="75">
      <c r="B318" s="20" t="s">
        <v>2883</v>
      </c>
    </row>
    <row r="319" spans="2:2" ht="18.75">
      <c r="B319" s="20" t="s">
        <v>2884</v>
      </c>
    </row>
    <row r="320" spans="2:2" ht="18.75">
      <c r="B320" s="20" t="s">
        <v>3336</v>
      </c>
    </row>
    <row r="321" spans="2:2" ht="56.25">
      <c r="B321" s="20" t="s">
        <v>3337</v>
      </c>
    </row>
    <row r="322" spans="2:2" ht="37.5">
      <c r="B322" s="20" t="s">
        <v>3338</v>
      </c>
    </row>
    <row r="323" spans="2:2" ht="37.5">
      <c r="B323" s="20" t="s">
        <v>2885</v>
      </c>
    </row>
    <row r="324" spans="2:2" ht="56.25">
      <c r="B324" s="20" t="s">
        <v>2886</v>
      </c>
    </row>
    <row r="325" spans="2:2" ht="18.75">
      <c r="B325" s="20" t="s">
        <v>2887</v>
      </c>
    </row>
    <row r="326" spans="2:2" ht="18.75">
      <c r="B326" s="20" t="s">
        <v>3339</v>
      </c>
    </row>
    <row r="327" spans="2:2" ht="37.5">
      <c r="B327" s="20" t="s">
        <v>3340</v>
      </c>
    </row>
    <row r="328" spans="2:2" ht="18.75">
      <c r="B328" s="20" t="s">
        <v>3341</v>
      </c>
    </row>
    <row r="329" spans="2:2" ht="37.5">
      <c r="B329" s="20" t="s">
        <v>2888</v>
      </c>
    </row>
    <row r="330" spans="2:2" ht="18.75">
      <c r="B330" s="20" t="s">
        <v>2889</v>
      </c>
    </row>
    <row r="331" spans="2:2" ht="37.5">
      <c r="B331" s="20" t="s">
        <v>2890</v>
      </c>
    </row>
    <row r="332" spans="2:2" ht="18.75">
      <c r="B332" s="20" t="s">
        <v>2891</v>
      </c>
    </row>
    <row r="333" spans="2:2" ht="56.25">
      <c r="B333" s="20" t="s">
        <v>2892</v>
      </c>
    </row>
    <row r="334" spans="2:2" ht="37.5">
      <c r="B334" s="20" t="s">
        <v>2893</v>
      </c>
    </row>
    <row r="335" spans="2:2" ht="18.75">
      <c r="B335" s="20" t="s">
        <v>2894</v>
      </c>
    </row>
    <row r="336" spans="2:2" ht="18.75">
      <c r="B336" s="20" t="s">
        <v>2895</v>
      </c>
    </row>
    <row r="337" spans="2:2" ht="56.25">
      <c r="B337" s="20" t="s">
        <v>2742</v>
      </c>
    </row>
    <row r="338" spans="2:2" ht="56.25">
      <c r="B338" s="20" t="s">
        <v>2743</v>
      </c>
    </row>
    <row r="339" spans="2:2" ht="37.5">
      <c r="B339" s="20" t="s">
        <v>2897</v>
      </c>
    </row>
    <row r="340" spans="2:2" ht="131.25">
      <c r="B340" s="20" t="s">
        <v>2744</v>
      </c>
    </row>
    <row r="341" spans="2:2" ht="225">
      <c r="B341" s="20" t="s">
        <v>2745</v>
      </c>
    </row>
    <row r="342" spans="2:2" ht="37.5">
      <c r="B342" s="20" t="s">
        <v>2899</v>
      </c>
    </row>
    <row r="343" spans="2:2" ht="18.75">
      <c r="B343" s="20" t="s">
        <v>3342</v>
      </c>
    </row>
    <row r="344" spans="2:2" ht="56.25">
      <c r="B344" s="20" t="s">
        <v>2900</v>
      </c>
    </row>
    <row r="345" spans="2:2" ht="37.5">
      <c r="B345" s="20" t="s">
        <v>2901</v>
      </c>
    </row>
    <row r="346" spans="2:2" ht="93.75">
      <c r="B346" s="20" t="s">
        <v>2902</v>
      </c>
    </row>
    <row r="347" spans="2:2" ht="56.25">
      <c r="B347" s="20" t="s">
        <v>2746</v>
      </c>
    </row>
    <row r="348" spans="2:2" ht="37.5">
      <c r="B348" s="20" t="s">
        <v>2904</v>
      </c>
    </row>
    <row r="349" spans="2:2" ht="56.25">
      <c r="B349" s="20" t="s">
        <v>2747</v>
      </c>
    </row>
    <row r="350" spans="2:2" ht="56.25">
      <c r="B350" s="20" t="s">
        <v>2748</v>
      </c>
    </row>
    <row r="351" spans="2:2" ht="37.5">
      <c r="B351" s="20" t="s">
        <v>2749</v>
      </c>
    </row>
    <row r="352" spans="2:2" ht="56.25">
      <c r="B352" s="20" t="s">
        <v>2750</v>
      </c>
    </row>
    <row r="353" spans="2:2" ht="37.5">
      <c r="B353" s="20" t="s">
        <v>2751</v>
      </c>
    </row>
    <row r="354" spans="2:2" ht="93.75">
      <c r="B354" s="20" t="s">
        <v>2752</v>
      </c>
    </row>
    <row r="355" spans="2:2" ht="18.75">
      <c r="B355" s="20" t="s">
        <v>2753</v>
      </c>
    </row>
    <row r="356" spans="2:2" ht="75">
      <c r="B356" s="20" t="s">
        <v>2754</v>
      </c>
    </row>
    <row r="357" spans="2:2" ht="75">
      <c r="B357" s="20" t="s">
        <v>2755</v>
      </c>
    </row>
    <row r="358" spans="2:2" ht="18.75">
      <c r="B358" s="20" t="s">
        <v>2756</v>
      </c>
    </row>
    <row r="359" spans="2:2" ht="56.25">
      <c r="B359" s="20" t="s">
        <v>2757</v>
      </c>
    </row>
    <row r="360" spans="2:2" ht="37.5">
      <c r="B360" s="20" t="s">
        <v>2916</v>
      </c>
    </row>
    <row r="361" spans="2:2" ht="18.75">
      <c r="B361" s="20" t="s">
        <v>3345</v>
      </c>
    </row>
    <row r="362" spans="2:2" ht="75">
      <c r="B362" s="20" t="s">
        <v>3346</v>
      </c>
    </row>
    <row r="363" spans="2:2" ht="18.75">
      <c r="B363" s="20" t="s">
        <v>3347</v>
      </c>
    </row>
    <row r="364" spans="2:2" ht="75">
      <c r="B364" s="20" t="s">
        <v>2758</v>
      </c>
    </row>
    <row r="365" spans="2:2" ht="37.5">
      <c r="B365" s="20" t="s">
        <v>3354</v>
      </c>
    </row>
    <row r="366" spans="2:2" ht="93.75">
      <c r="B366" s="20" t="s">
        <v>2759</v>
      </c>
    </row>
    <row r="367" spans="2:2" ht="18.75">
      <c r="B367" s="19"/>
    </row>
    <row r="368" spans="2:2" ht="18.75">
      <c r="B368" s="19" t="s">
        <v>2936</v>
      </c>
    </row>
    <row r="369" spans="2:2" ht="18.75">
      <c r="B369" s="19" t="s">
        <v>3355</v>
      </c>
    </row>
    <row r="370" spans="2:2" ht="18.75">
      <c r="B370" s="19"/>
    </row>
    <row r="371" spans="2:2" ht="18.75">
      <c r="B371" s="19" t="s">
        <v>2937</v>
      </c>
    </row>
    <row r="372" spans="2:2" ht="18.75">
      <c r="B372" s="19" t="s">
        <v>2760</v>
      </c>
    </row>
    <row r="373" spans="2:2" ht="18.75">
      <c r="B373" s="19" t="s">
        <v>2761</v>
      </c>
    </row>
    <row r="374" spans="2:2" ht="18.75">
      <c r="B374" s="19" t="s">
        <v>2762</v>
      </c>
    </row>
    <row r="375" spans="2:2" ht="18.75">
      <c r="B375" s="19" t="s">
        <v>2763</v>
      </c>
    </row>
    <row r="376" spans="2:2" ht="18.75">
      <c r="B376" s="19" t="s">
        <v>2764</v>
      </c>
    </row>
    <row r="377" spans="2:2" ht="18.75">
      <c r="B377" s="20"/>
    </row>
    <row r="378" spans="2:2" ht="37.5">
      <c r="B378" s="20" t="s">
        <v>2941</v>
      </c>
    </row>
    <row r="379" spans="2:2" ht="56.25">
      <c r="B379" s="20" t="s">
        <v>2942</v>
      </c>
    </row>
    <row r="380" spans="2:2" ht="112.5">
      <c r="B380" s="20" t="s">
        <v>2943</v>
      </c>
    </row>
    <row r="381" spans="2:2" ht="75">
      <c r="B381" s="20" t="s">
        <v>2944</v>
      </c>
    </row>
    <row r="382" spans="2:2" ht="93.75">
      <c r="B382" s="20" t="s">
        <v>2945</v>
      </c>
    </row>
    <row r="383" spans="2:2" ht="18.75">
      <c r="B383" s="20"/>
    </row>
    <row r="384" spans="2:2" ht="37.5">
      <c r="B384" s="20" t="s">
        <v>2765</v>
      </c>
    </row>
    <row r="385" spans="2:2" ht="18.75">
      <c r="B385" s="20" t="s">
        <v>2766</v>
      </c>
    </row>
    <row r="386" spans="2:2" ht="18.75">
      <c r="B386" s="20" t="s">
        <v>6854</v>
      </c>
    </row>
    <row r="387" spans="2:2" ht="18.75">
      <c r="B387" s="181"/>
    </row>
    <row r="388" spans="2:2" ht="37.5">
      <c r="B388" s="20" t="s">
        <v>3356</v>
      </c>
    </row>
    <row r="389" spans="2:2" ht="37.5">
      <c r="B389" s="20" t="s">
        <v>2767</v>
      </c>
    </row>
    <row r="390" spans="2:2" ht="37.5">
      <c r="B390" s="20" t="s">
        <v>3357</v>
      </c>
    </row>
    <row r="391" spans="2:2" ht="75">
      <c r="B391" s="20" t="s">
        <v>3358</v>
      </c>
    </row>
    <row r="392" spans="2:2" ht="18.75">
      <c r="B392" s="20" t="s">
        <v>3359</v>
      </c>
    </row>
    <row r="393" spans="2:2" ht="56.25">
      <c r="B393" s="20" t="s">
        <v>3360</v>
      </c>
    </row>
    <row r="394" spans="2:2" ht="18.75">
      <c r="B394" s="20" t="s">
        <v>3361</v>
      </c>
    </row>
    <row r="395" spans="2:2" ht="37.5">
      <c r="B395" s="20" t="s">
        <v>3362</v>
      </c>
    </row>
    <row r="396" spans="2:2" ht="18.75">
      <c r="B396" s="20"/>
    </row>
    <row r="397" spans="2:2" ht="37.5">
      <c r="B397" s="19" t="s">
        <v>2768</v>
      </c>
    </row>
    <row r="398" spans="2:2" ht="18.75">
      <c r="B398" s="19" t="s">
        <v>2769</v>
      </c>
    </row>
    <row r="399" spans="2:2" ht="18.75">
      <c r="B399" s="20"/>
    </row>
    <row r="400" spans="2:2" ht="75">
      <c r="B400" s="20" t="s">
        <v>2953</v>
      </c>
    </row>
    <row r="401" spans="2:2" ht="56.25">
      <c r="B401" s="20" t="s">
        <v>2954</v>
      </c>
    </row>
    <row r="402" spans="2:2" ht="37.5">
      <c r="B402" s="20" t="s">
        <v>2955</v>
      </c>
    </row>
    <row r="403" spans="2:2" ht="18.75">
      <c r="B403" s="20"/>
    </row>
    <row r="404" spans="2:2" ht="18.75">
      <c r="B404" s="19" t="s">
        <v>2956</v>
      </c>
    </row>
    <row r="405" spans="2:2" ht="18.75">
      <c r="B405" s="19" t="s">
        <v>2957</v>
      </c>
    </row>
    <row r="406" spans="2:2" ht="18.75">
      <c r="B406" s="19" t="s">
        <v>2958</v>
      </c>
    </row>
    <row r="407" spans="2:2" ht="18.75">
      <c r="B407" s="19" t="s">
        <v>3363</v>
      </c>
    </row>
    <row r="408" spans="2:2" ht="18.75">
      <c r="B408" s="20"/>
    </row>
    <row r="409" spans="2:2" ht="112.5">
      <c r="B409" s="20" t="s">
        <v>2959</v>
      </c>
    </row>
    <row r="410" spans="2:2" ht="18.75">
      <c r="B410" s="20" t="s">
        <v>3364</v>
      </c>
    </row>
    <row r="411" spans="2:2" ht="37.5">
      <c r="B411" s="20" t="s">
        <v>2960</v>
      </c>
    </row>
    <row r="412" spans="2:2" ht="56.25">
      <c r="B412" s="20" t="s">
        <v>3365</v>
      </c>
    </row>
    <row r="413" spans="2:2" ht="18.75">
      <c r="B413" s="20"/>
    </row>
    <row r="414" spans="2:2" ht="37.5">
      <c r="B414" s="19" t="s">
        <v>2770</v>
      </c>
    </row>
    <row r="415" spans="2:2" ht="18.75">
      <c r="B415" s="19" t="s">
        <v>2963</v>
      </c>
    </row>
    <row r="416" spans="2:2" ht="18.75">
      <c r="B416" s="19" t="s">
        <v>3366</v>
      </c>
    </row>
    <row r="417" spans="2:2" ht="18.75">
      <c r="B417" s="19"/>
    </row>
    <row r="418" spans="2:2" ht="18.75">
      <c r="B418" s="19" t="s">
        <v>2964</v>
      </c>
    </row>
    <row r="419" spans="2:2" ht="37.5">
      <c r="B419" s="19" t="s">
        <v>2771</v>
      </c>
    </row>
    <row r="420" spans="2:2" ht="18.75">
      <c r="B420" s="19" t="s">
        <v>2772</v>
      </c>
    </row>
    <row r="421" spans="2:2" ht="37.5">
      <c r="B421" s="19" t="s">
        <v>2773</v>
      </c>
    </row>
    <row r="422" spans="2:2" ht="18.75">
      <c r="B422" s="19"/>
    </row>
    <row r="423" spans="2:2" ht="75">
      <c r="B423" s="20" t="s">
        <v>2970</v>
      </c>
    </row>
    <row r="424" spans="2:2" ht="18.75">
      <c r="B424" s="20"/>
    </row>
    <row r="425" spans="2:2" ht="18.75">
      <c r="B425" s="19" t="s">
        <v>2971</v>
      </c>
    </row>
    <row r="426" spans="2:2" ht="18.75">
      <c r="B426" s="20"/>
    </row>
    <row r="427" spans="2:2" ht="93.75">
      <c r="B427" s="20" t="s">
        <v>2972</v>
      </c>
    </row>
    <row r="428" spans="2:2" ht="18.75">
      <c r="B428" s="20" t="s">
        <v>2973</v>
      </c>
    </row>
    <row r="429" spans="2:2" ht="18.75">
      <c r="B429" s="20" t="s">
        <v>2774</v>
      </c>
    </row>
    <row r="430" spans="2:2" ht="18.75">
      <c r="B430" s="20" t="s">
        <v>2975</v>
      </c>
    </row>
    <row r="431" spans="2:2" ht="75">
      <c r="B431" s="20" t="s">
        <v>2775</v>
      </c>
    </row>
    <row r="432" spans="2:2" ht="75">
      <c r="B432" s="20" t="s">
        <v>2776</v>
      </c>
    </row>
    <row r="433" spans="2:2" ht="75">
      <c r="B433" s="20" t="s">
        <v>2777</v>
      </c>
    </row>
    <row r="434" spans="2:2" ht="75">
      <c r="B434" s="20" t="s">
        <v>2778</v>
      </c>
    </row>
    <row r="435" spans="2:2" ht="56.25">
      <c r="B435" s="20" t="s">
        <v>2980</v>
      </c>
    </row>
    <row r="436" spans="2:2" ht="18.75">
      <c r="B436" s="20"/>
    </row>
    <row r="437" spans="2:2" ht="18.75">
      <c r="B437" s="19" t="s">
        <v>2981</v>
      </c>
    </row>
    <row r="438" spans="2:2" ht="37.5">
      <c r="B438" s="19" t="s">
        <v>2779</v>
      </c>
    </row>
    <row r="439" spans="2:2" ht="18.75">
      <c r="B439" s="20"/>
    </row>
    <row r="440" spans="2:2" ht="37.5">
      <c r="B440" s="20" t="s">
        <v>2780</v>
      </c>
    </row>
    <row r="441" spans="2:2" ht="75">
      <c r="B441" s="20" t="s">
        <v>2781</v>
      </c>
    </row>
    <row r="442" spans="2:2" ht="18.75">
      <c r="B442" s="20"/>
    </row>
    <row r="443" spans="2:2" ht="18.75">
      <c r="B443" s="19" t="s">
        <v>2986</v>
      </c>
    </row>
    <row r="444" spans="2:2" ht="18.75">
      <c r="B444" s="19"/>
    </row>
    <row r="445" spans="2:2" ht="56.25">
      <c r="B445" s="20" t="s">
        <v>2987</v>
      </c>
    </row>
    <row r="446" spans="2:2" ht="37.5">
      <c r="B446" s="20" t="s">
        <v>2782</v>
      </c>
    </row>
    <row r="447" spans="2:2" ht="93.75">
      <c r="B447" s="20" t="s">
        <v>2783</v>
      </c>
    </row>
    <row r="448" spans="2:2" ht="150">
      <c r="B448" s="20" t="s">
        <v>2989</v>
      </c>
    </row>
    <row r="449" spans="2:2" ht="18.75">
      <c r="B449" s="20" t="s">
        <v>2990</v>
      </c>
    </row>
    <row r="450" spans="2:2" ht="37.5">
      <c r="B450" s="20" t="s">
        <v>2991</v>
      </c>
    </row>
    <row r="451" spans="2:2" ht="75">
      <c r="B451" s="20" t="s">
        <v>2992</v>
      </c>
    </row>
    <row r="452" spans="2:2" ht="56.25">
      <c r="B452" s="20" t="s">
        <v>2993</v>
      </c>
    </row>
    <row r="453" spans="2:2" ht="75">
      <c r="B453" s="20" t="s">
        <v>2994</v>
      </c>
    </row>
    <row r="454" spans="2:2" ht="18.75">
      <c r="B454" s="20"/>
    </row>
    <row r="455" spans="2:2" ht="18.75">
      <c r="B455" s="19" t="s">
        <v>2995</v>
      </c>
    </row>
    <row r="456" spans="2:2" ht="18.75">
      <c r="B456" s="20"/>
    </row>
    <row r="457" spans="2:2" ht="112.5">
      <c r="B457" s="20" t="s">
        <v>2996</v>
      </c>
    </row>
    <row r="458" spans="2:2" ht="75">
      <c r="B458" s="20" t="s">
        <v>2784</v>
      </c>
    </row>
    <row r="459" spans="2:2" ht="37.5">
      <c r="B459" s="20" t="s">
        <v>3368</v>
      </c>
    </row>
    <row r="460" spans="2:2" ht="18.75">
      <c r="B460" s="20"/>
    </row>
    <row r="461" spans="2:2" ht="37.5">
      <c r="B461" s="19" t="s">
        <v>2785</v>
      </c>
    </row>
    <row r="462" spans="2:2" ht="18.75">
      <c r="B462" s="20"/>
    </row>
    <row r="463" spans="2:2" ht="18.75">
      <c r="B463" s="20" t="s">
        <v>3369</v>
      </c>
    </row>
    <row r="464" spans="2:2" ht="18.75">
      <c r="B464" s="20"/>
    </row>
    <row r="465" spans="2:2" ht="18.75">
      <c r="B465" s="19" t="s">
        <v>3000</v>
      </c>
    </row>
    <row r="466" spans="2:2" ht="18.75">
      <c r="B466" s="20"/>
    </row>
    <row r="467" spans="2:2" ht="37.5">
      <c r="B467" s="20" t="s">
        <v>3001</v>
      </c>
    </row>
    <row r="468" spans="2:2" ht="112.5">
      <c r="B468" s="20" t="s">
        <v>3002</v>
      </c>
    </row>
    <row r="469" spans="2:2" ht="18.75">
      <c r="B469" s="20" t="s">
        <v>3003</v>
      </c>
    </row>
    <row r="470" spans="2:2" ht="45">
      <c r="B470" s="24" t="s">
        <v>3004</v>
      </c>
    </row>
    <row r="471" spans="2:2" ht="18.75">
      <c r="B471" s="20" t="s">
        <v>3005</v>
      </c>
    </row>
    <row r="472" spans="2:2" ht="37.5">
      <c r="B472" s="20" t="s">
        <v>3006</v>
      </c>
    </row>
    <row r="473" spans="2:2" ht="37.5">
      <c r="B473" s="20" t="s">
        <v>3007</v>
      </c>
    </row>
    <row r="474" spans="2:2" ht="37.5">
      <c r="B474" s="20" t="s">
        <v>3008</v>
      </c>
    </row>
    <row r="475" spans="2:2" ht="75">
      <c r="B475" s="20" t="s">
        <v>3009</v>
      </c>
    </row>
    <row r="476" spans="2:2" ht="18.75">
      <c r="B476" s="20" t="s">
        <v>3010</v>
      </c>
    </row>
    <row r="477" spans="2:2" ht="112.5">
      <c r="B477" s="20" t="s">
        <v>3011</v>
      </c>
    </row>
    <row r="478" spans="2:2" ht="56.25">
      <c r="B478" s="20" t="s">
        <v>3012</v>
      </c>
    </row>
    <row r="479" spans="2:2" ht="93.75">
      <c r="B479" s="20" t="s">
        <v>3013</v>
      </c>
    </row>
    <row r="480" spans="2:2" ht="93.75">
      <c r="B480" s="20" t="s">
        <v>3014</v>
      </c>
    </row>
    <row r="481" spans="2:2" ht="168.75">
      <c r="B481" s="20" t="s">
        <v>3015</v>
      </c>
    </row>
    <row r="482" spans="2:2" ht="60">
      <c r="B482" s="24" t="s">
        <v>3016</v>
      </c>
    </row>
    <row r="483" spans="2:2" ht="75">
      <c r="B483" s="20" t="s">
        <v>3017</v>
      </c>
    </row>
    <row r="484" spans="2:2" ht="18.75">
      <c r="B484" s="20"/>
    </row>
    <row r="485" spans="2:2" ht="18.75">
      <c r="B485" s="19" t="s">
        <v>3018</v>
      </c>
    </row>
    <row r="486" spans="2:2" ht="18.75">
      <c r="B486" s="19" t="s">
        <v>3019</v>
      </c>
    </row>
    <row r="487" spans="2:2" ht="18.75">
      <c r="B487" s="20"/>
    </row>
    <row r="488" spans="2:2" ht="56.25">
      <c r="B488" s="20" t="s">
        <v>3370</v>
      </c>
    </row>
    <row r="489" spans="2:2" ht="18.75">
      <c r="B489" s="20"/>
    </row>
    <row r="490" spans="2:2" ht="18.75">
      <c r="B490" s="19" t="s">
        <v>3020</v>
      </c>
    </row>
    <row r="491" spans="2:2" ht="18.75">
      <c r="B491" s="19"/>
    </row>
    <row r="492" spans="2:2" ht="56.25">
      <c r="B492" s="20" t="s">
        <v>3021</v>
      </c>
    </row>
    <row r="493" spans="2:2" ht="18.75">
      <c r="B493" s="20"/>
    </row>
    <row r="494" spans="2:2" ht="37.5">
      <c r="B494" s="19" t="s">
        <v>2786</v>
      </c>
    </row>
    <row r="495" spans="2:2" ht="18.75">
      <c r="B495" s="19" t="s">
        <v>2787</v>
      </c>
    </row>
    <row r="496" spans="2:2" ht="18.75">
      <c r="B496" s="20"/>
    </row>
    <row r="497" spans="2:2" ht="37.5">
      <c r="B497" s="20" t="s">
        <v>3371</v>
      </c>
    </row>
    <row r="498" spans="2:2" ht="18.75">
      <c r="B498" s="20"/>
    </row>
    <row r="499" spans="2:2" ht="18.75">
      <c r="B499" s="19" t="s">
        <v>3024</v>
      </c>
    </row>
    <row r="500" spans="2:2" ht="18.75">
      <c r="B500" s="19" t="s">
        <v>3025</v>
      </c>
    </row>
    <row r="501" spans="2:2" ht="18.75">
      <c r="B501" s="20"/>
    </row>
    <row r="502" spans="2:2" ht="75">
      <c r="B502" s="20" t="s">
        <v>3372</v>
      </c>
    </row>
    <row r="503" spans="2:2" ht="18.75">
      <c r="B503" s="181"/>
    </row>
    <row r="504" spans="2:2" ht="18.75">
      <c r="B504" s="188"/>
    </row>
    <row r="505" spans="2:2" ht="18.75">
      <c r="B505" s="188" t="s">
        <v>3026</v>
      </c>
    </row>
    <row r="506" spans="2:2" ht="18.75">
      <c r="B506" s="188" t="s">
        <v>3027</v>
      </c>
    </row>
    <row r="507" spans="2:2" ht="18.75">
      <c r="B507" s="188" t="s">
        <v>2666</v>
      </c>
    </row>
    <row r="508" spans="2:2">
      <c r="B508" s="4" t="s">
        <v>6699</v>
      </c>
    </row>
  </sheetData>
  <mergeCells count="1">
    <mergeCell ref="B24:B33"/>
  </mergeCells>
  <phoneticPr fontId="119" type="noConversion"/>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sheetPr>
    <tabColor theme="2" tint="-0.749992370372631"/>
  </sheetPr>
  <dimension ref="B1:B66"/>
  <sheetViews>
    <sheetView topLeftCell="A43" workbookViewId="0">
      <selection activeCell="B66" sqref="B66"/>
    </sheetView>
  </sheetViews>
  <sheetFormatPr defaultRowHeight="15"/>
  <cols>
    <col min="2" max="2" width="118.7109375" customWidth="1"/>
  </cols>
  <sheetData>
    <row r="1" spans="2:2">
      <c r="B1" s="4" t="s">
        <v>6699</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c r="B8" s="187"/>
    </row>
    <row r="9" spans="2:2" ht="18.75">
      <c r="B9" s="40"/>
    </row>
    <row r="10" spans="2:2" ht="15.75">
      <c r="B10" s="198" t="s">
        <v>2791</v>
      </c>
    </row>
    <row r="11" spans="2:2" ht="15.75">
      <c r="B11" s="199"/>
    </row>
    <row r="12" spans="2:2" ht="16.5">
      <c r="B12" s="87" t="s">
        <v>2817</v>
      </c>
    </row>
    <row r="13" spans="2:2" ht="16.5">
      <c r="B13" s="200"/>
    </row>
    <row r="14" spans="2:2" ht="16.5">
      <c r="B14" s="200"/>
    </row>
    <row r="15" spans="2:2" ht="16.5">
      <c r="B15" s="200"/>
    </row>
    <row r="16" spans="2:2" ht="16.5">
      <c r="B16" s="84" t="s">
        <v>2793</v>
      </c>
    </row>
    <row r="17" spans="2:2" ht="16.5">
      <c r="B17" s="84" t="s">
        <v>2818</v>
      </c>
    </row>
    <row r="18" spans="2:2" ht="16.5">
      <c r="B18" s="85"/>
    </row>
    <row r="19" spans="2:2" ht="16.5">
      <c r="B19" s="85"/>
    </row>
    <row r="20" spans="2:2" ht="16.5">
      <c r="B20" s="94"/>
    </row>
    <row r="21" spans="2:2" ht="16.5">
      <c r="B21" s="85" t="s">
        <v>2819</v>
      </c>
    </row>
    <row r="22" spans="2:2" ht="16.5">
      <c r="B22" s="85" t="s">
        <v>2820</v>
      </c>
    </row>
    <row r="23" spans="2:2">
      <c r="B23" s="201" t="s">
        <v>2821</v>
      </c>
    </row>
    <row r="24" spans="2:2" ht="16.5">
      <c r="B24" s="85" t="s">
        <v>2820</v>
      </c>
    </row>
    <row r="25" spans="2:2">
      <c r="B25" s="201" t="s">
        <v>2822</v>
      </c>
    </row>
    <row r="26" spans="2:2" ht="33">
      <c r="B26" s="85" t="s">
        <v>2847</v>
      </c>
    </row>
    <row r="27" spans="2:2">
      <c r="B27" s="201" t="s">
        <v>2823</v>
      </c>
    </row>
    <row r="28" spans="2:2" ht="16.5">
      <c r="B28" s="85" t="s">
        <v>2824</v>
      </c>
    </row>
    <row r="29" spans="2:2">
      <c r="B29" s="205" t="s">
        <v>2825</v>
      </c>
    </row>
    <row r="30" spans="2:2" ht="16.5">
      <c r="B30" s="85" t="s">
        <v>2826</v>
      </c>
    </row>
    <row r="31" spans="2:2" ht="16.5">
      <c r="B31" s="85" t="s">
        <v>2827</v>
      </c>
    </row>
    <row r="32" spans="2:2">
      <c r="B32" s="201" t="s">
        <v>2828</v>
      </c>
    </row>
    <row r="33" spans="2:2" ht="16.5">
      <c r="B33" s="85" t="s">
        <v>2820</v>
      </c>
    </row>
    <row r="34" spans="2:2">
      <c r="B34" s="205" t="s">
        <v>2829</v>
      </c>
    </row>
    <row r="35" spans="2:2" ht="16.5">
      <c r="B35" s="85" t="s">
        <v>2830</v>
      </c>
    </row>
    <row r="36" spans="2:2">
      <c r="B36" s="201" t="s">
        <v>2831</v>
      </c>
    </row>
    <row r="37" spans="2:2" ht="49.5">
      <c r="B37" s="85" t="s">
        <v>2832</v>
      </c>
    </row>
    <row r="38" spans="2:2" ht="16.5">
      <c r="B38" s="85" t="s">
        <v>2833</v>
      </c>
    </row>
    <row r="39" spans="2:2" ht="16.5">
      <c r="B39" s="85" t="s">
        <v>2820</v>
      </c>
    </row>
    <row r="40" spans="2:2">
      <c r="B40" s="201"/>
    </row>
    <row r="41" spans="2:2">
      <c r="B41" s="201" t="s">
        <v>2796</v>
      </c>
    </row>
    <row r="42" spans="2:2">
      <c r="B42" s="201" t="s">
        <v>2834</v>
      </c>
    </row>
    <row r="43" spans="2:2">
      <c r="B43" s="201" t="s">
        <v>2835</v>
      </c>
    </row>
    <row r="44" spans="2:2" ht="30">
      <c r="B44" s="201" t="s">
        <v>2836</v>
      </c>
    </row>
    <row r="45" spans="2:2" ht="45">
      <c r="B45" s="201" t="s">
        <v>2837</v>
      </c>
    </row>
    <row r="46" spans="2:2" ht="16.5">
      <c r="B46" s="85"/>
    </row>
    <row r="47" spans="2:2" ht="16.5">
      <c r="B47" s="85"/>
    </row>
    <row r="48" spans="2:2" ht="16.5">
      <c r="B48" s="85"/>
    </row>
    <row r="49" spans="2:2" ht="16.5">
      <c r="B49" s="85"/>
    </row>
    <row r="50" spans="2:2" ht="16.5">
      <c r="B50" s="85" t="s">
        <v>2838</v>
      </c>
    </row>
    <row r="51" spans="2:2" ht="16.5">
      <c r="B51" s="85"/>
    </row>
    <row r="52" spans="2:2" ht="16.5">
      <c r="B52" s="85" t="s">
        <v>2839</v>
      </c>
    </row>
    <row r="53" spans="2:2">
      <c r="B53" s="201" t="s">
        <v>2840</v>
      </c>
    </row>
    <row r="54" spans="2:2" ht="16.5">
      <c r="B54" s="85"/>
    </row>
    <row r="55" spans="2:2" ht="16.5">
      <c r="B55" s="85"/>
    </row>
    <row r="56" spans="2:2" ht="16.5">
      <c r="B56" s="85" t="s">
        <v>2841</v>
      </c>
    </row>
    <row r="57" spans="2:2" ht="16.5">
      <c r="B57" s="85"/>
    </row>
    <row r="58" spans="2:2" ht="16.5">
      <c r="B58" s="85" t="s">
        <v>2842</v>
      </c>
    </row>
    <row r="59" spans="2:2">
      <c r="B59" s="201" t="s">
        <v>2843</v>
      </c>
    </row>
    <row r="60" spans="2:2" ht="16.5">
      <c r="B60" s="85"/>
    </row>
    <row r="61" spans="2:2" ht="16.5">
      <c r="B61" s="85"/>
    </row>
    <row r="62" spans="2:2" ht="16.5">
      <c r="B62" s="85" t="s">
        <v>2844</v>
      </c>
    </row>
    <row r="63" spans="2:2" ht="16.5">
      <c r="B63" s="85"/>
    </row>
    <row r="64" spans="2:2" ht="16.5">
      <c r="B64" s="85" t="s">
        <v>2845</v>
      </c>
    </row>
    <row r="65" spans="2:2" ht="16.5">
      <c r="B65" s="85" t="s">
        <v>2846</v>
      </c>
    </row>
    <row r="66" spans="2:2">
      <c r="B66" s="4" t="s">
        <v>6699</v>
      </c>
    </row>
  </sheetData>
  <phoneticPr fontId="119" type="noConversion"/>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E1240"/>
  <sheetViews>
    <sheetView workbookViewId="0">
      <selection activeCell="B1" sqref="B1"/>
    </sheetView>
  </sheetViews>
  <sheetFormatPr defaultRowHeight="15"/>
  <cols>
    <col min="2" max="2" width="126.28515625" customWidth="1"/>
  </cols>
  <sheetData>
    <row r="1" spans="2:3">
      <c r="B1" s="4" t="s">
        <v>6699</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6699</v>
      </c>
    </row>
  </sheetData>
  <phoneticPr fontId="119" type="noConversion"/>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topLeftCell="A10"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topLeftCell="A46" workbookViewId="0">
      <selection activeCell="B47" sqref="B47"/>
    </sheetView>
  </sheetViews>
  <sheetFormatPr defaultRowHeight="15"/>
  <cols>
    <col min="2" max="2" width="97" customWidth="1"/>
  </cols>
  <sheetData>
    <row r="1" spans="2:2">
      <c r="B1" s="4" t="s">
        <v>6699</v>
      </c>
    </row>
    <row r="2" spans="2:2" ht="186">
      <c r="B2" s="131" t="s">
        <v>5327</v>
      </c>
    </row>
    <row r="3" spans="2:2">
      <c r="B3" s="141"/>
    </row>
    <row r="4" spans="2:2" ht="42.75">
      <c r="B4" s="142" t="s">
        <v>5328</v>
      </c>
    </row>
    <row r="5" spans="2:2">
      <c r="B5" s="141"/>
    </row>
    <row r="6" spans="2:2">
      <c r="B6" s="142" t="s">
        <v>5329</v>
      </c>
    </row>
    <row r="7" spans="2:2">
      <c r="B7" s="141"/>
    </row>
    <row r="8" spans="2:2" ht="71.25">
      <c r="B8" s="142" t="s">
        <v>5330</v>
      </c>
    </row>
    <row r="9" spans="2:2">
      <c r="B9" s="141"/>
    </row>
    <row r="10" spans="2:2" ht="99.75">
      <c r="B10" s="142" t="s">
        <v>5331</v>
      </c>
    </row>
    <row r="11" spans="2:2">
      <c r="B11" s="141"/>
    </row>
    <row r="12" spans="2:2" ht="71.25">
      <c r="B12" s="142" t="s">
        <v>5332</v>
      </c>
    </row>
    <row r="13" spans="2:2">
      <c r="B13" s="141"/>
    </row>
    <row r="14" spans="2:2" ht="42.75">
      <c r="B14" s="142" t="s">
        <v>5333</v>
      </c>
    </row>
    <row r="15" spans="2:2">
      <c r="B15" s="141"/>
    </row>
    <row r="16" spans="2:2" ht="42.75">
      <c r="B16" s="142" t="s">
        <v>5334</v>
      </c>
    </row>
    <row r="17" spans="2:2">
      <c r="B17" s="141"/>
    </row>
    <row r="18" spans="2:2" ht="28.5">
      <c r="B18" s="142" t="s">
        <v>5335</v>
      </c>
    </row>
    <row r="19" spans="2:2">
      <c r="B19" s="141"/>
    </row>
    <row r="20" spans="2:2" ht="42.75">
      <c r="B20" s="142" t="s">
        <v>5336</v>
      </c>
    </row>
    <row r="21" spans="2:2">
      <c r="B21" s="141"/>
    </row>
    <row r="22" spans="2:2" ht="171">
      <c r="B22" s="142" t="s">
        <v>4671</v>
      </c>
    </row>
    <row r="23" spans="2:2">
      <c r="B23" s="141"/>
    </row>
    <row r="24" spans="2:2" ht="128.25">
      <c r="B24" s="142" t="s">
        <v>4672</v>
      </c>
    </row>
    <row r="25" spans="2:2">
      <c r="B25" s="141"/>
    </row>
    <row r="26" spans="2:2" ht="71.25">
      <c r="B26" s="142" t="s">
        <v>5339</v>
      </c>
    </row>
    <row r="27" spans="2:2">
      <c r="B27" s="141"/>
    </row>
    <row r="28" spans="2:2" ht="99.75">
      <c r="B28" s="142" t="s">
        <v>5340</v>
      </c>
    </row>
    <row r="29" spans="2:2">
      <c r="B29" s="141"/>
    </row>
    <row r="30" spans="2:2" ht="85.5">
      <c r="B30" s="142" t="s">
        <v>4673</v>
      </c>
    </row>
    <row r="31" spans="2:2">
      <c r="B31" s="141"/>
    </row>
    <row r="32" spans="2:2" ht="57">
      <c r="B32" s="142" t="s">
        <v>5342</v>
      </c>
    </row>
    <row r="33" spans="2:2">
      <c r="B33" s="141"/>
    </row>
    <row r="34" spans="2:2" ht="71.25">
      <c r="B34" s="142" t="s">
        <v>5343</v>
      </c>
    </row>
    <row r="35" spans="2:2">
      <c r="B35" s="141"/>
    </row>
    <row r="36" spans="2:2" ht="57">
      <c r="B36" s="142" t="s">
        <v>5344</v>
      </c>
    </row>
    <row r="37" spans="2:2">
      <c r="B37" s="141"/>
    </row>
    <row r="38" spans="2:2" ht="57">
      <c r="B38" s="142" t="s">
        <v>5345</v>
      </c>
    </row>
    <row r="39" spans="2:2">
      <c r="B39" s="141"/>
    </row>
    <row r="40" spans="2:2" ht="128.25">
      <c r="B40" s="142" t="s">
        <v>5346</v>
      </c>
    </row>
    <row r="41" spans="2:2">
      <c r="B41" s="141"/>
    </row>
    <row r="42" spans="2:2" ht="128.25">
      <c r="B42" s="142" t="s">
        <v>5347</v>
      </c>
    </row>
    <row r="43" spans="2:2">
      <c r="B43" s="141"/>
    </row>
    <row r="44" spans="2:2" ht="28.5">
      <c r="B44" s="142" t="s">
        <v>5348</v>
      </c>
    </row>
    <row r="45" spans="2:2">
      <c r="B45" s="141"/>
    </row>
    <row r="46" spans="2:2" ht="28.5">
      <c r="B46" s="142" t="s">
        <v>5349</v>
      </c>
    </row>
    <row r="47" spans="2:2">
      <c r="B47" s="4" t="s">
        <v>6699</v>
      </c>
    </row>
  </sheetData>
  <phoneticPr fontId="119" type="noConversion"/>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topLeftCell="A569" workbookViewId="0">
      <selection activeCell="B574" sqref="B574"/>
    </sheetView>
  </sheetViews>
  <sheetFormatPr defaultRowHeight="15"/>
  <cols>
    <col min="2" max="2" width="101" customWidth="1"/>
  </cols>
  <sheetData>
    <row r="1" spans="2:2">
      <c r="B1" s="4" t="s">
        <v>6699</v>
      </c>
    </row>
    <row r="2" spans="2:2" ht="393.75">
      <c r="B2" s="130" t="s">
        <v>4877</v>
      </c>
    </row>
    <row r="3" spans="2:2" ht="23.25">
      <c r="B3" s="131"/>
    </row>
    <row r="4" spans="2:2" ht="46.5">
      <c r="B4" s="131" t="s">
        <v>4935</v>
      </c>
    </row>
    <row r="5" spans="2:2" ht="23.25">
      <c r="B5" s="131" t="s">
        <v>6790</v>
      </c>
    </row>
    <row r="6" spans="2:2" ht="23.25">
      <c r="B6" s="131" t="s">
        <v>4878</v>
      </c>
    </row>
    <row r="7" spans="2:2" ht="302.25">
      <c r="B7" s="131" t="s">
        <v>4879</v>
      </c>
    </row>
    <row r="8" spans="2:2" ht="28.5">
      <c r="B8" s="132" t="s">
        <v>4880</v>
      </c>
    </row>
    <row r="9" spans="2:2">
      <c r="B9" s="133"/>
    </row>
    <row r="10" spans="2:2">
      <c r="B10" s="134"/>
    </row>
    <row r="11" spans="2:2" ht="156.75">
      <c r="B11" s="135" t="s">
        <v>4881</v>
      </c>
    </row>
    <row r="12" spans="2:2">
      <c r="B12" s="134"/>
    </row>
    <row r="13" spans="2:2" ht="57">
      <c r="B13" s="135" t="s">
        <v>4882</v>
      </c>
    </row>
    <row r="14" spans="2:2">
      <c r="B14" s="134"/>
    </row>
    <row r="15" spans="2:2">
      <c r="B15" s="136" t="s">
        <v>4883</v>
      </c>
    </row>
    <row r="16" spans="2:2">
      <c r="B16" s="134"/>
    </row>
    <row r="17" spans="2:2" ht="28.5">
      <c r="B17" s="135" t="s">
        <v>4884</v>
      </c>
    </row>
    <row r="18" spans="2:2">
      <c r="B18" s="134"/>
    </row>
    <row r="19" spans="2:2" ht="57">
      <c r="B19" s="135" t="s">
        <v>4885</v>
      </c>
    </row>
    <row r="20" spans="2:2">
      <c r="B20" s="134"/>
    </row>
    <row r="21" spans="2:2">
      <c r="B21" s="135" t="s">
        <v>4886</v>
      </c>
    </row>
    <row r="22" spans="2:2">
      <c r="B22" s="134"/>
    </row>
    <row r="23" spans="2:2" ht="28.5">
      <c r="B23" s="135" t="s">
        <v>4887</v>
      </c>
    </row>
    <row r="24" spans="2:2">
      <c r="B24" s="134"/>
    </row>
    <row r="25" spans="2:2">
      <c r="B25" s="136" t="s">
        <v>4888</v>
      </c>
    </row>
    <row r="26" spans="2:2">
      <c r="B26" s="133"/>
    </row>
    <row r="27" spans="2:2">
      <c r="B27" s="138" t="s">
        <v>4889</v>
      </c>
    </row>
    <row r="28" spans="2:2">
      <c r="B28" s="138" t="s">
        <v>4890</v>
      </c>
    </row>
    <row r="29" spans="2:2">
      <c r="B29" s="138" t="s">
        <v>4891</v>
      </c>
    </row>
    <row r="30" spans="2:2">
      <c r="B30" s="133"/>
    </row>
    <row r="31" spans="2:2" ht="162.75">
      <c r="B31" s="131" t="s">
        <v>4892</v>
      </c>
    </row>
    <row r="32" spans="2:2">
      <c r="B32" s="137"/>
    </row>
    <row r="33" spans="2:2">
      <c r="B33" s="137"/>
    </row>
    <row r="34" spans="2:2">
      <c r="B34" s="138" t="s">
        <v>6807</v>
      </c>
    </row>
    <row r="35" spans="2:2">
      <c r="B35" s="137"/>
    </row>
    <row r="36" spans="2:2">
      <c r="B36" s="138" t="s">
        <v>4893</v>
      </c>
    </row>
    <row r="37" spans="2:2">
      <c r="B37" s="138" t="s">
        <v>4894</v>
      </c>
    </row>
    <row r="38" spans="2:2">
      <c r="B38" s="138" t="s">
        <v>4895</v>
      </c>
    </row>
    <row r="39" spans="2:2">
      <c r="B39" s="138" t="s">
        <v>4896</v>
      </c>
    </row>
    <row r="40" spans="2:2">
      <c r="B40" s="138" t="s">
        <v>4878</v>
      </c>
    </row>
    <row r="41" spans="2:2" ht="279">
      <c r="B41" s="131" t="s">
        <v>4897</v>
      </c>
    </row>
    <row r="42" spans="2:2">
      <c r="B42" s="66" t="s">
        <v>4898</v>
      </c>
    </row>
    <row r="43" spans="2:2" ht="21.75">
      <c r="B43" s="139" t="s">
        <v>6811</v>
      </c>
    </row>
    <row r="44" spans="2:2" ht="18">
      <c r="B44" s="140" t="s">
        <v>4966</v>
      </c>
    </row>
    <row r="45" spans="2:2">
      <c r="B45" s="134"/>
    </row>
    <row r="46" spans="2:2" ht="185.25">
      <c r="B46" s="135" t="s">
        <v>4899</v>
      </c>
    </row>
    <row r="47" spans="2:2">
      <c r="B47" s="134"/>
    </row>
    <row r="48" spans="2:2" ht="85.5">
      <c r="B48" s="135" t="s">
        <v>4900</v>
      </c>
    </row>
    <row r="49" spans="2:2">
      <c r="B49" s="134"/>
    </row>
    <row r="50" spans="2:2" ht="120">
      <c r="B50" s="136" t="s">
        <v>4901</v>
      </c>
    </row>
    <row r="51" spans="2:2" ht="18">
      <c r="B51" s="140" t="s">
        <v>6855</v>
      </c>
    </row>
    <row r="52" spans="2:2">
      <c r="B52" s="134"/>
    </row>
    <row r="53" spans="2:2" ht="57">
      <c r="B53" s="135" t="s">
        <v>4902</v>
      </c>
    </row>
    <row r="54" spans="2:2" ht="36">
      <c r="B54" s="140" t="s">
        <v>6392</v>
      </c>
    </row>
    <row r="55" spans="2:2">
      <c r="B55" s="134"/>
    </row>
    <row r="56" spans="2:2" ht="42.75">
      <c r="B56" s="135" t="s">
        <v>4903</v>
      </c>
    </row>
    <row r="57" spans="2:2">
      <c r="B57" s="134"/>
    </row>
    <row r="58" spans="2:2">
      <c r="B58" s="135" t="s">
        <v>4904</v>
      </c>
    </row>
    <row r="59" spans="2:2">
      <c r="B59" s="134"/>
    </row>
    <row r="60" spans="2:2">
      <c r="B60" s="135" t="s">
        <v>4905</v>
      </c>
    </row>
    <row r="61" spans="2:2">
      <c r="B61" s="134"/>
    </row>
    <row r="62" spans="2:2">
      <c r="B62" s="135" t="s">
        <v>4906</v>
      </c>
    </row>
    <row r="63" spans="2:2">
      <c r="B63" s="134"/>
    </row>
    <row r="64" spans="2:2" ht="42.75">
      <c r="B64" s="135" t="s">
        <v>4907</v>
      </c>
    </row>
    <row r="65" spans="2:2">
      <c r="B65" s="134"/>
    </row>
    <row r="66" spans="2:2">
      <c r="B66" s="135" t="s">
        <v>4908</v>
      </c>
    </row>
    <row r="67" spans="2:2">
      <c r="B67" s="134"/>
    </row>
    <row r="68" spans="2:2">
      <c r="B68" s="135" t="s">
        <v>4909</v>
      </c>
    </row>
    <row r="69" spans="2:2">
      <c r="B69" s="134"/>
    </row>
    <row r="70" spans="2:2">
      <c r="B70" s="135" t="s">
        <v>4622</v>
      </c>
    </row>
    <row r="71" spans="2:2">
      <c r="B71" s="134"/>
    </row>
    <row r="72" spans="2:2">
      <c r="B72" s="135" t="s">
        <v>4905</v>
      </c>
    </row>
    <row r="73" spans="2:2">
      <c r="B73" s="134"/>
    </row>
    <row r="74" spans="2:2">
      <c r="B74" s="135" t="s">
        <v>4623</v>
      </c>
    </row>
    <row r="75" spans="2:2">
      <c r="B75" s="134"/>
    </row>
    <row r="76" spans="2:2" ht="28.5">
      <c r="B76" s="135" t="s">
        <v>4624</v>
      </c>
    </row>
    <row r="77" spans="2:2">
      <c r="B77" s="134"/>
    </row>
    <row r="78" spans="2:2">
      <c r="B78" s="135" t="s">
        <v>4625</v>
      </c>
    </row>
    <row r="79" spans="2:2">
      <c r="B79" s="134"/>
    </row>
    <row r="80" spans="2:2">
      <c r="B80" s="135" t="s">
        <v>4626</v>
      </c>
    </row>
    <row r="81" spans="2:2">
      <c r="B81" s="134"/>
    </row>
    <row r="82" spans="2:2">
      <c r="B82" s="135" t="s">
        <v>4905</v>
      </c>
    </row>
    <row r="83" spans="2:2">
      <c r="B83" s="134"/>
    </row>
    <row r="84" spans="2:2">
      <c r="B84" s="135" t="s">
        <v>4627</v>
      </c>
    </row>
    <row r="85" spans="2:2">
      <c r="B85" s="134"/>
    </row>
    <row r="86" spans="2:2" ht="28.5">
      <c r="B86" s="135" t="s">
        <v>4976</v>
      </c>
    </row>
    <row r="87" spans="2:2">
      <c r="B87" s="134"/>
    </row>
    <row r="88" spans="2:2">
      <c r="B88" s="135" t="s">
        <v>4628</v>
      </c>
    </row>
    <row r="89" spans="2:2">
      <c r="B89" s="134"/>
    </row>
    <row r="90" spans="2:2">
      <c r="B90" s="135" t="s">
        <v>4629</v>
      </c>
    </row>
    <row r="91" spans="2:2">
      <c r="B91" s="134"/>
    </row>
    <row r="92" spans="2:2">
      <c r="B92" s="135" t="s">
        <v>4630</v>
      </c>
    </row>
    <row r="93" spans="2:2">
      <c r="B93" s="134"/>
    </row>
    <row r="94" spans="2:2">
      <c r="B94" s="135" t="s">
        <v>4631</v>
      </c>
    </row>
    <row r="95" spans="2:2">
      <c r="B95" s="134"/>
    </row>
    <row r="96" spans="2:2" ht="42.75">
      <c r="B96" s="135" t="s">
        <v>4632</v>
      </c>
    </row>
    <row r="97" spans="2:2">
      <c r="B97" s="134"/>
    </row>
    <row r="98" spans="2:2" ht="42.75">
      <c r="B98" s="135" t="s">
        <v>4633</v>
      </c>
    </row>
    <row r="99" spans="2:2">
      <c r="B99" s="134"/>
    </row>
    <row r="100" spans="2:2" ht="42.75">
      <c r="B100" s="135" t="s">
        <v>4634</v>
      </c>
    </row>
    <row r="101" spans="2:2">
      <c r="B101" s="134"/>
    </row>
    <row r="102" spans="2:2">
      <c r="B102" s="135" t="s">
        <v>4635</v>
      </c>
    </row>
    <row r="103" spans="2:2">
      <c r="B103" s="134"/>
    </row>
    <row r="104" spans="2:2" ht="42.75">
      <c r="B104" s="135" t="s">
        <v>4636</v>
      </c>
    </row>
    <row r="105" spans="2:2">
      <c r="B105" s="134"/>
    </row>
    <row r="106" spans="2:2">
      <c r="B106" s="135" t="s">
        <v>4637</v>
      </c>
    </row>
    <row r="107" spans="2:2">
      <c r="B107" s="134"/>
    </row>
    <row r="108" spans="2:2">
      <c r="B108" s="135" t="s">
        <v>4638</v>
      </c>
    </row>
    <row r="109" spans="2:2">
      <c r="B109" s="134"/>
    </row>
    <row r="110" spans="2:2">
      <c r="B110" s="135" t="s">
        <v>4639</v>
      </c>
    </row>
    <row r="111" spans="2:2">
      <c r="B111" s="134"/>
    </row>
    <row r="112" spans="2:2" ht="42.75">
      <c r="B112" s="135" t="s">
        <v>4640</v>
      </c>
    </row>
    <row r="113" spans="2:2">
      <c r="B113" s="134"/>
    </row>
    <row r="114" spans="2:2" ht="71.25">
      <c r="B114" s="135" t="s">
        <v>4641</v>
      </c>
    </row>
    <row r="115" spans="2:2">
      <c r="B115" s="134"/>
    </row>
    <row r="116" spans="2:2" ht="57">
      <c r="B116" s="135" t="s">
        <v>4642</v>
      </c>
    </row>
    <row r="117" spans="2:2" ht="21.75">
      <c r="B117" s="139" t="s">
        <v>6505</v>
      </c>
    </row>
    <row r="118" spans="2:2" ht="18">
      <c r="B118" s="140" t="s">
        <v>6506</v>
      </c>
    </row>
    <row r="119" spans="2:2">
      <c r="B119" s="134"/>
    </row>
    <row r="120" spans="2:2" ht="28.5">
      <c r="B120" s="135" t="s">
        <v>4643</v>
      </c>
    </row>
    <row r="121" spans="2:2" ht="36">
      <c r="B121" s="140" t="s">
        <v>4644</v>
      </c>
    </row>
    <row r="122" spans="2:2">
      <c r="B122" s="134"/>
    </row>
    <row r="123" spans="2:2" ht="57">
      <c r="B123" s="135" t="s">
        <v>4645</v>
      </c>
    </row>
    <row r="124" spans="2:2">
      <c r="B124" s="134"/>
    </row>
    <row r="125" spans="2:2" ht="28.5">
      <c r="B125" s="135" t="s">
        <v>4646</v>
      </c>
    </row>
    <row r="126" spans="2:2">
      <c r="B126" s="134"/>
    </row>
    <row r="127" spans="2:2" ht="57">
      <c r="B127" s="135" t="s">
        <v>4647</v>
      </c>
    </row>
    <row r="128" spans="2:2" ht="18">
      <c r="B128" s="140" t="s">
        <v>6515</v>
      </c>
    </row>
    <row r="129" spans="2:2">
      <c r="B129" s="134"/>
    </row>
    <row r="130" spans="2:2" ht="180">
      <c r="B130" s="136" t="s">
        <v>4648</v>
      </c>
    </row>
    <row r="131" spans="2:2">
      <c r="B131" s="11"/>
    </row>
    <row r="132" spans="2:2" ht="90">
      <c r="B132" s="140" t="s">
        <v>4649</v>
      </c>
    </row>
    <row r="133" spans="2:2">
      <c r="B133" s="134"/>
    </row>
    <row r="134" spans="2:2">
      <c r="B134" s="135" t="s">
        <v>4650</v>
      </c>
    </row>
    <row r="135" spans="2:2">
      <c r="B135" s="134"/>
    </row>
    <row r="136" spans="2:2">
      <c r="B136" s="135" t="s">
        <v>4651</v>
      </c>
    </row>
    <row r="137" spans="2:2">
      <c r="B137" s="134"/>
    </row>
    <row r="138" spans="2:2" ht="28.5">
      <c r="B138" s="135" t="s">
        <v>4652</v>
      </c>
    </row>
    <row r="139" spans="2:2">
      <c r="B139" s="134"/>
    </row>
    <row r="140" spans="2:2" ht="57">
      <c r="B140" s="135" t="s">
        <v>4653</v>
      </c>
    </row>
    <row r="141" spans="2:2">
      <c r="B141" s="134"/>
    </row>
    <row r="142" spans="2:2" ht="57">
      <c r="B142" s="135" t="s">
        <v>4654</v>
      </c>
    </row>
    <row r="143" spans="2:2" ht="36">
      <c r="B143" s="140" t="s">
        <v>6383</v>
      </c>
    </row>
    <row r="144" spans="2:2">
      <c r="B144" s="134"/>
    </row>
    <row r="145" spans="2:2" ht="28.5">
      <c r="B145" s="135" t="s">
        <v>4655</v>
      </c>
    </row>
    <row r="146" spans="2:2">
      <c r="B146" s="134"/>
    </row>
    <row r="147" spans="2:2" ht="30">
      <c r="B147" s="136" t="s">
        <v>4656</v>
      </c>
    </row>
    <row r="148" spans="2:2">
      <c r="B148" s="134"/>
    </row>
    <row r="149" spans="2:2" ht="45">
      <c r="B149" s="136" t="s">
        <v>4657</v>
      </c>
    </row>
    <row r="150" spans="2:2">
      <c r="B150" s="134"/>
    </row>
    <row r="151" spans="2:2" ht="45">
      <c r="B151" s="136" t="s">
        <v>4658</v>
      </c>
    </row>
    <row r="152" spans="2:2">
      <c r="B152" s="134"/>
    </row>
    <row r="153" spans="2:2" ht="45">
      <c r="B153" s="136" t="s">
        <v>4659</v>
      </c>
    </row>
    <row r="154" spans="2:2">
      <c r="B154" s="134"/>
    </row>
    <row r="155" spans="2:2" ht="45">
      <c r="B155" s="136" t="s">
        <v>4660</v>
      </c>
    </row>
    <row r="156" spans="2:2">
      <c r="B156" s="134"/>
    </row>
    <row r="157" spans="2:2" ht="60">
      <c r="B157" s="136" t="s">
        <v>4661</v>
      </c>
    </row>
    <row r="158" spans="2:2">
      <c r="B158" s="134"/>
    </row>
    <row r="159" spans="2:2" ht="60">
      <c r="B159" s="136" t="s">
        <v>4662</v>
      </c>
    </row>
    <row r="160" spans="2:2">
      <c r="B160" s="134"/>
    </row>
    <row r="161" spans="2:2" ht="45">
      <c r="B161" s="136" t="s">
        <v>4663</v>
      </c>
    </row>
    <row r="162" spans="2:2">
      <c r="B162" s="134"/>
    </row>
    <row r="163" spans="2:2" ht="71.25">
      <c r="B163" s="135" t="s">
        <v>4664</v>
      </c>
    </row>
    <row r="164" spans="2:2">
      <c r="B164" s="134"/>
    </row>
    <row r="165" spans="2:2" ht="60">
      <c r="B165" s="136" t="s">
        <v>4665</v>
      </c>
    </row>
    <row r="166" spans="2:2">
      <c r="B166" s="134"/>
    </row>
    <row r="167" spans="2:2" ht="75">
      <c r="B167" s="136" t="s">
        <v>4666</v>
      </c>
    </row>
    <row r="168" spans="2:2">
      <c r="B168" s="134"/>
    </row>
    <row r="169" spans="2:2" ht="90">
      <c r="B169" s="136" t="s">
        <v>4667</v>
      </c>
    </row>
    <row r="170" spans="2:2">
      <c r="B170" s="134"/>
    </row>
    <row r="171" spans="2:2" ht="60">
      <c r="B171" s="136" t="s">
        <v>4668</v>
      </c>
    </row>
    <row r="172" spans="2:2">
      <c r="B172" s="134"/>
    </row>
    <row r="173" spans="2:2" ht="75">
      <c r="B173" s="136" t="s">
        <v>4669</v>
      </c>
    </row>
    <row r="174" spans="2:2">
      <c r="B174" s="134"/>
    </row>
    <row r="175" spans="2:2" ht="75">
      <c r="B175" s="136" t="s">
        <v>4670</v>
      </c>
    </row>
    <row r="176" spans="2:2" ht="72">
      <c r="B176" s="140" t="s">
        <v>5326</v>
      </c>
    </row>
    <row r="177" spans="2:2">
      <c r="B177" s="129"/>
    </row>
    <row r="178" spans="2:2" ht="186">
      <c r="B178" s="131" t="s">
        <v>5327</v>
      </c>
    </row>
    <row r="179" spans="2:2">
      <c r="B179" s="134"/>
    </row>
    <row r="180" spans="2:2" ht="42.75">
      <c r="B180" s="135" t="s">
        <v>5328</v>
      </c>
    </row>
    <row r="181" spans="2:2">
      <c r="B181" s="134"/>
    </row>
    <row r="182" spans="2:2">
      <c r="B182" s="135" t="s">
        <v>5329</v>
      </c>
    </row>
    <row r="183" spans="2:2">
      <c r="B183" s="134"/>
    </row>
    <row r="184" spans="2:2" ht="71.25">
      <c r="B184" s="135" t="s">
        <v>5330</v>
      </c>
    </row>
    <row r="185" spans="2:2">
      <c r="B185" s="134"/>
    </row>
    <row r="186" spans="2:2" ht="114">
      <c r="B186" s="135" t="s">
        <v>5331</v>
      </c>
    </row>
    <row r="187" spans="2:2">
      <c r="B187" s="134"/>
    </row>
    <row r="188" spans="2:2" ht="85.5">
      <c r="B188" s="135" t="s">
        <v>5332</v>
      </c>
    </row>
    <row r="189" spans="2:2">
      <c r="B189" s="134"/>
    </row>
    <row r="190" spans="2:2" ht="42.75">
      <c r="B190" s="135" t="s">
        <v>5333</v>
      </c>
    </row>
    <row r="191" spans="2:2">
      <c r="B191" s="134"/>
    </row>
    <row r="192" spans="2:2" ht="42.75">
      <c r="B192" s="135" t="s">
        <v>5334</v>
      </c>
    </row>
    <row r="193" spans="2:2">
      <c r="B193" s="134"/>
    </row>
    <row r="194" spans="2:2" ht="42.75">
      <c r="B194" s="135" t="s">
        <v>5335</v>
      </c>
    </row>
    <row r="195" spans="2:2">
      <c r="B195" s="134"/>
    </row>
    <row r="196" spans="2:2" ht="42.75">
      <c r="B196" s="135" t="s">
        <v>5336</v>
      </c>
    </row>
    <row r="197" spans="2:2">
      <c r="B197" s="134"/>
    </row>
    <row r="198" spans="2:2" ht="185.25">
      <c r="B198" s="135" t="s">
        <v>4671</v>
      </c>
    </row>
    <row r="199" spans="2:2">
      <c r="B199" s="134"/>
    </row>
    <row r="200" spans="2:2" ht="142.5">
      <c r="B200" s="135" t="s">
        <v>4672</v>
      </c>
    </row>
    <row r="201" spans="2:2">
      <c r="B201" s="134"/>
    </row>
    <row r="202" spans="2:2" ht="71.25">
      <c r="B202" s="135" t="s">
        <v>5339</v>
      </c>
    </row>
    <row r="203" spans="2:2">
      <c r="B203" s="134"/>
    </row>
    <row r="204" spans="2:2" ht="114">
      <c r="B204" s="135" t="s">
        <v>5340</v>
      </c>
    </row>
    <row r="205" spans="2:2">
      <c r="B205" s="134"/>
    </row>
    <row r="206" spans="2:2" ht="85.5">
      <c r="B206" s="135" t="s">
        <v>4673</v>
      </c>
    </row>
    <row r="207" spans="2:2">
      <c r="B207" s="134"/>
    </row>
    <row r="208" spans="2:2" ht="57">
      <c r="B208" s="135" t="s">
        <v>5342</v>
      </c>
    </row>
    <row r="209" spans="2:2">
      <c r="B209" s="134"/>
    </row>
    <row r="210" spans="2:2" ht="71.25">
      <c r="B210" s="135" t="s">
        <v>5343</v>
      </c>
    </row>
    <row r="211" spans="2:2">
      <c r="B211" s="134"/>
    </row>
    <row r="212" spans="2:2" ht="71.25">
      <c r="B212" s="135" t="s">
        <v>5344</v>
      </c>
    </row>
    <row r="213" spans="2:2">
      <c r="B213" s="134"/>
    </row>
    <row r="214" spans="2:2" ht="57">
      <c r="B214" s="135" t="s">
        <v>5345</v>
      </c>
    </row>
    <row r="215" spans="2:2">
      <c r="B215" s="134"/>
    </row>
    <row r="216" spans="2:2" ht="128.25">
      <c r="B216" s="135" t="s">
        <v>5346</v>
      </c>
    </row>
    <row r="217" spans="2:2">
      <c r="B217" s="134"/>
    </row>
    <row r="218" spans="2:2" ht="128.25">
      <c r="B218" s="135" t="s">
        <v>5347</v>
      </c>
    </row>
    <row r="219" spans="2:2">
      <c r="B219" s="134"/>
    </row>
    <row r="220" spans="2:2" ht="42.75">
      <c r="B220" s="135" t="s">
        <v>5348</v>
      </c>
    </row>
    <row r="221" spans="2:2">
      <c r="B221" s="134"/>
    </row>
    <row r="222" spans="2:2" ht="28.5">
      <c r="B222" s="135" t="s">
        <v>5349</v>
      </c>
    </row>
    <row r="223" spans="2:2">
      <c r="B223" s="11"/>
    </row>
    <row r="224" spans="2:2" ht="144">
      <c r="B224" s="140" t="s">
        <v>5350</v>
      </c>
    </row>
    <row r="225" spans="2:2">
      <c r="B225" s="134"/>
    </row>
    <row r="226" spans="2:2" ht="71.25">
      <c r="B226" s="135" t="s">
        <v>5351</v>
      </c>
    </row>
    <row r="227" spans="2:2" ht="36">
      <c r="B227" s="140" t="s">
        <v>4674</v>
      </c>
    </row>
    <row r="228" spans="2:2">
      <c r="B228" s="134"/>
    </row>
    <row r="229" spans="2:2" ht="114">
      <c r="B229" s="135" t="s">
        <v>4675</v>
      </c>
    </row>
    <row r="230" spans="2:2" ht="36">
      <c r="B230" s="140" t="s">
        <v>6268</v>
      </c>
    </row>
    <row r="231" spans="2:2">
      <c r="B231" s="134"/>
    </row>
    <row r="232" spans="2:2" ht="28.5">
      <c r="B232" s="135" t="s">
        <v>4676</v>
      </c>
    </row>
    <row r="233" spans="2:2">
      <c r="B233" s="134"/>
    </row>
    <row r="234" spans="2:2" ht="30">
      <c r="B234" s="136" t="s">
        <v>4677</v>
      </c>
    </row>
    <row r="235" spans="2:2">
      <c r="B235" s="134"/>
    </row>
    <row r="236" spans="2:2" ht="45">
      <c r="B236" s="136" t="s">
        <v>4678</v>
      </c>
    </row>
    <row r="237" spans="2:2">
      <c r="B237" s="134"/>
    </row>
    <row r="238" spans="2:2" ht="30">
      <c r="B238" s="136" t="s">
        <v>4679</v>
      </c>
    </row>
    <row r="239" spans="2:2">
      <c r="B239" s="134"/>
    </row>
    <row r="240" spans="2:2" ht="85.5">
      <c r="B240" s="135" t="s">
        <v>4680</v>
      </c>
    </row>
    <row r="241" spans="2:2">
      <c r="B241" s="134"/>
    </row>
    <row r="242" spans="2:2" ht="45">
      <c r="B242" s="136" t="s">
        <v>4681</v>
      </c>
    </row>
    <row r="243" spans="2:2">
      <c r="B243" s="134"/>
    </row>
    <row r="244" spans="2:2" ht="45">
      <c r="B244" s="136" t="s">
        <v>4682</v>
      </c>
    </row>
    <row r="245" spans="2:2">
      <c r="B245" s="134"/>
    </row>
    <row r="246" spans="2:2" ht="28.5">
      <c r="B246" s="135" t="s">
        <v>4683</v>
      </c>
    </row>
    <row r="247" spans="2:2" ht="36">
      <c r="B247" s="140" t="s">
        <v>4684</v>
      </c>
    </row>
    <row r="248" spans="2:2">
      <c r="B248" s="134"/>
    </row>
    <row r="249" spans="2:2">
      <c r="B249" s="135" t="s">
        <v>4685</v>
      </c>
    </row>
    <row r="250" spans="2:2">
      <c r="B250" s="134"/>
    </row>
    <row r="251" spans="2:2" ht="42.75">
      <c r="B251" s="135" t="s">
        <v>4686</v>
      </c>
    </row>
    <row r="252" spans="2:2">
      <c r="B252" s="134"/>
    </row>
    <row r="253" spans="2:2" ht="28.5">
      <c r="B253" s="135" t="s">
        <v>4687</v>
      </c>
    </row>
    <row r="254" spans="2:2">
      <c r="B254" s="134"/>
    </row>
    <row r="255" spans="2:2" ht="60">
      <c r="B255" s="136" t="s">
        <v>4688</v>
      </c>
    </row>
    <row r="256" spans="2:2" ht="36">
      <c r="B256" s="140" t="s">
        <v>4689</v>
      </c>
    </row>
    <row r="257" spans="2:2">
      <c r="B257" s="134"/>
    </row>
    <row r="258" spans="2:2" ht="28.5">
      <c r="B258" s="135" t="s">
        <v>4690</v>
      </c>
    </row>
    <row r="259" spans="2:2" ht="36">
      <c r="B259" s="140" t="s">
        <v>4691</v>
      </c>
    </row>
    <row r="260" spans="2:2">
      <c r="B260" s="134"/>
    </row>
    <row r="261" spans="2:2" ht="57">
      <c r="B261" s="135" t="s">
        <v>4692</v>
      </c>
    </row>
    <row r="262" spans="2:2">
      <c r="B262" s="134"/>
    </row>
    <row r="263" spans="2:2" ht="71.25">
      <c r="B263" s="135" t="s">
        <v>4693</v>
      </c>
    </row>
    <row r="264" spans="2:2" ht="54">
      <c r="B264" s="140" t="s">
        <v>4694</v>
      </c>
    </row>
    <row r="265" spans="2:2">
      <c r="B265" s="134"/>
    </row>
    <row r="266" spans="2:2" ht="28.5">
      <c r="B266" s="135" t="s">
        <v>4695</v>
      </c>
    </row>
    <row r="267" spans="2:2" ht="36">
      <c r="B267" s="140" t="s">
        <v>4696</v>
      </c>
    </row>
    <row r="268" spans="2:2">
      <c r="B268" s="134"/>
    </row>
    <row r="269" spans="2:2" ht="42.75">
      <c r="B269" s="135" t="s">
        <v>4697</v>
      </c>
    </row>
    <row r="270" spans="2:2" ht="72">
      <c r="B270" s="140" t="s">
        <v>4698</v>
      </c>
    </row>
    <row r="271" spans="2:2">
      <c r="B271" s="134"/>
    </row>
    <row r="272" spans="2:2" ht="28.5">
      <c r="B272" s="135" t="s">
        <v>4699</v>
      </c>
    </row>
    <row r="273" spans="2:2">
      <c r="B273" s="134"/>
    </row>
    <row r="274" spans="2:2" ht="85.5">
      <c r="B274" s="135" t="s">
        <v>4700</v>
      </c>
    </row>
    <row r="275" spans="2:2">
      <c r="B275" s="134"/>
    </row>
    <row r="276" spans="2:2" ht="71.25">
      <c r="B276" s="135" t="s">
        <v>4701</v>
      </c>
    </row>
    <row r="277" spans="2:2">
      <c r="B277" s="134"/>
    </row>
    <row r="278" spans="2:2" ht="28.5">
      <c r="B278" s="135" t="s">
        <v>4702</v>
      </c>
    </row>
    <row r="279" spans="2:2">
      <c r="B279" s="134"/>
    </row>
    <row r="280" spans="2:2" ht="71.25">
      <c r="B280" s="135" t="s">
        <v>4703</v>
      </c>
    </row>
    <row r="281" spans="2:2">
      <c r="B281" s="11"/>
    </row>
    <row r="282" spans="2:2" ht="144">
      <c r="B282" s="140" t="s">
        <v>4704</v>
      </c>
    </row>
    <row r="283" spans="2:2">
      <c r="B283" s="134"/>
    </row>
    <row r="284" spans="2:2" ht="57">
      <c r="B284" s="135" t="s">
        <v>4705</v>
      </c>
    </row>
    <row r="285" spans="2:2">
      <c r="B285" s="134"/>
    </row>
    <row r="286" spans="2:2" ht="42.75">
      <c r="B286" s="135" t="s">
        <v>4706</v>
      </c>
    </row>
    <row r="287" spans="2:2">
      <c r="B287" s="134"/>
    </row>
    <row r="288" spans="2:2">
      <c r="B288" s="135" t="s">
        <v>4707</v>
      </c>
    </row>
    <row r="289" spans="2:2">
      <c r="B289" s="134"/>
    </row>
    <row r="290" spans="2:2" ht="28.5">
      <c r="B290" s="135" t="s">
        <v>4708</v>
      </c>
    </row>
    <row r="291" spans="2:2">
      <c r="B291" s="134"/>
    </row>
    <row r="292" spans="2:2" ht="28.5">
      <c r="B292" s="135" t="s">
        <v>4709</v>
      </c>
    </row>
    <row r="293" spans="2:2">
      <c r="B293" s="134"/>
    </row>
    <row r="294" spans="2:2" ht="28.5">
      <c r="B294" s="135" t="s">
        <v>4710</v>
      </c>
    </row>
    <row r="295" spans="2:2">
      <c r="B295" s="134"/>
    </row>
    <row r="296" spans="2:2">
      <c r="B296" s="135" t="s">
        <v>4711</v>
      </c>
    </row>
    <row r="297" spans="2:2">
      <c r="B297" s="134"/>
    </row>
    <row r="298" spans="2:2" ht="42.75">
      <c r="B298" s="135" t="s">
        <v>4712</v>
      </c>
    </row>
    <row r="299" spans="2:2">
      <c r="B299" s="134"/>
    </row>
    <row r="300" spans="2:2" ht="42.75">
      <c r="B300" s="135" t="s">
        <v>5096</v>
      </c>
    </row>
    <row r="301" spans="2:2">
      <c r="B301" s="134"/>
    </row>
    <row r="302" spans="2:2" ht="42.75">
      <c r="B302" s="135" t="s">
        <v>4713</v>
      </c>
    </row>
    <row r="303" spans="2:2" ht="90">
      <c r="B303" s="140" t="s">
        <v>4714</v>
      </c>
    </row>
    <row r="304" spans="2:2">
      <c r="B304" s="134"/>
    </row>
    <row r="305" spans="2:2" ht="71.25">
      <c r="B305" s="135" t="s">
        <v>4715</v>
      </c>
    </row>
    <row r="306" spans="2:2">
      <c r="B306" s="134"/>
    </row>
    <row r="307" spans="2:2" ht="90">
      <c r="B307" s="136" t="s">
        <v>4716</v>
      </c>
    </row>
    <row r="308" spans="2:2">
      <c r="B308" s="134"/>
    </row>
    <row r="309" spans="2:2" ht="105">
      <c r="B309" s="136" t="s">
        <v>4717</v>
      </c>
    </row>
    <row r="310" spans="2:2">
      <c r="B310" s="134"/>
    </row>
    <row r="311" spans="2:2" ht="42.75">
      <c r="B311" s="135" t="s">
        <v>4718</v>
      </c>
    </row>
    <row r="312" spans="2:2">
      <c r="B312" s="134"/>
    </row>
    <row r="313" spans="2:2" ht="71.25">
      <c r="B313" s="135" t="s">
        <v>4719</v>
      </c>
    </row>
    <row r="314" spans="2:2">
      <c r="B314" s="134"/>
    </row>
    <row r="315" spans="2:2" ht="42.75">
      <c r="B315" s="135" t="s">
        <v>4720</v>
      </c>
    </row>
    <row r="316" spans="2:2">
      <c r="B316" s="134"/>
    </row>
    <row r="317" spans="2:2" ht="57">
      <c r="B317" s="135" t="s">
        <v>4721</v>
      </c>
    </row>
    <row r="318" spans="2:2" ht="87">
      <c r="B318" s="139" t="s">
        <v>6200</v>
      </c>
    </row>
    <row r="319" spans="2:2">
      <c r="B319" s="134"/>
    </row>
    <row r="320" spans="2:2" ht="28.5">
      <c r="B320" s="135" t="s">
        <v>4722</v>
      </c>
    </row>
    <row r="321" spans="2:2">
      <c r="B321" s="134"/>
    </row>
    <row r="322" spans="2:2">
      <c r="B322" s="135" t="s">
        <v>4723</v>
      </c>
    </row>
    <row r="323" spans="2:2">
      <c r="B323" s="134"/>
    </row>
    <row r="324" spans="2:2" ht="42.75">
      <c r="B324" s="135" t="s">
        <v>4724</v>
      </c>
    </row>
    <row r="325" spans="2:2">
      <c r="B325" s="134"/>
    </row>
    <row r="326" spans="2:2">
      <c r="B326" s="135" t="s">
        <v>4725</v>
      </c>
    </row>
    <row r="327" spans="2:2">
      <c r="B327" s="134"/>
    </row>
    <row r="328" spans="2:2">
      <c r="B328" s="135" t="s">
        <v>4726</v>
      </c>
    </row>
    <row r="329" spans="2:2">
      <c r="B329" s="134"/>
    </row>
    <row r="330" spans="2:2">
      <c r="B330" s="135" t="s">
        <v>4727</v>
      </c>
    </row>
    <row r="331" spans="2:2">
      <c r="B331" s="134"/>
    </row>
    <row r="332" spans="2:2" ht="42.75">
      <c r="B332" s="135" t="s">
        <v>4728</v>
      </c>
    </row>
    <row r="333" spans="2:2">
      <c r="B333" s="134"/>
    </row>
    <row r="334" spans="2:2" ht="42.75">
      <c r="B334" s="135" t="s">
        <v>4729</v>
      </c>
    </row>
    <row r="335" spans="2:2">
      <c r="B335" s="134"/>
    </row>
    <row r="336" spans="2:2" ht="28.5">
      <c r="B336" s="135" t="s">
        <v>4730</v>
      </c>
    </row>
    <row r="337" spans="2:2">
      <c r="B337" s="134"/>
    </row>
    <row r="338" spans="2:2" ht="28.5">
      <c r="B338" s="135" t="s">
        <v>4731</v>
      </c>
    </row>
    <row r="339" spans="2:2" ht="18">
      <c r="B339" s="140" t="s">
        <v>4762</v>
      </c>
    </row>
    <row r="340" spans="2:2">
      <c r="B340" s="134"/>
    </row>
    <row r="341" spans="2:2" ht="71.25">
      <c r="B341" s="135" t="s">
        <v>4732</v>
      </c>
    </row>
    <row r="342" spans="2:2">
      <c r="B342" s="134"/>
    </row>
    <row r="343" spans="2:2" ht="42.75">
      <c r="B343" s="135" t="s">
        <v>4764</v>
      </c>
    </row>
    <row r="344" spans="2:2">
      <c r="B344" s="134"/>
    </row>
    <row r="345" spans="2:2" ht="57">
      <c r="B345" s="135" t="s">
        <v>4733</v>
      </c>
    </row>
    <row r="346" spans="2:2">
      <c r="B346" s="134"/>
    </row>
    <row r="347" spans="2:2" ht="71.25">
      <c r="B347" s="135" t="s">
        <v>4734</v>
      </c>
    </row>
    <row r="348" spans="2:2">
      <c r="B348" s="134"/>
    </row>
    <row r="349" spans="2:2" ht="42.75">
      <c r="B349" s="135" t="s">
        <v>4735</v>
      </c>
    </row>
    <row r="350" spans="2:2">
      <c r="B350" s="134"/>
    </row>
    <row r="351" spans="2:2" ht="42.75">
      <c r="B351" s="135" t="s">
        <v>4736</v>
      </c>
    </row>
    <row r="352" spans="2:2">
      <c r="B352" s="134"/>
    </row>
    <row r="353" spans="2:2" ht="28.5">
      <c r="B353" s="135" t="s">
        <v>4737</v>
      </c>
    </row>
    <row r="354" spans="2:2">
      <c r="B354" s="134"/>
    </row>
    <row r="355" spans="2:2" ht="42.75">
      <c r="B355" s="135" t="s">
        <v>4738</v>
      </c>
    </row>
    <row r="356" spans="2:2" ht="54">
      <c r="B356" s="140" t="s">
        <v>4739</v>
      </c>
    </row>
    <row r="357" spans="2:2">
      <c r="B357" s="134"/>
    </row>
    <row r="358" spans="2:2" ht="57">
      <c r="B358" s="135" t="s">
        <v>4740</v>
      </c>
    </row>
    <row r="359" spans="2:2">
      <c r="B359" s="134"/>
    </row>
    <row r="360" spans="2:2" ht="42.75">
      <c r="B360" s="135" t="s">
        <v>4741</v>
      </c>
    </row>
    <row r="361" spans="2:2">
      <c r="B361" s="134"/>
    </row>
    <row r="362" spans="2:2" ht="85.5">
      <c r="B362" s="135" t="s">
        <v>4742</v>
      </c>
    </row>
    <row r="363" spans="2:2">
      <c r="B363" s="134"/>
    </row>
    <row r="364" spans="2:2" ht="42.75">
      <c r="B364" s="135" t="s">
        <v>4743</v>
      </c>
    </row>
    <row r="365" spans="2:2">
      <c r="B365" s="134"/>
    </row>
    <row r="366" spans="2:2" ht="99.75">
      <c r="B366" s="135" t="s">
        <v>4744</v>
      </c>
    </row>
    <row r="367" spans="2:2">
      <c r="B367" s="134"/>
    </row>
    <row r="368" spans="2:2" ht="71.25">
      <c r="B368" s="135" t="s">
        <v>4745</v>
      </c>
    </row>
    <row r="369" spans="2:2">
      <c r="B369" s="134"/>
    </row>
    <row r="370" spans="2:2" ht="57">
      <c r="B370" s="135" t="s">
        <v>4778</v>
      </c>
    </row>
    <row r="371" spans="2:2">
      <c r="B371" s="134"/>
    </row>
    <row r="372" spans="2:2" ht="42.75">
      <c r="B372" s="135" t="s">
        <v>4746</v>
      </c>
    </row>
    <row r="373" spans="2:2">
      <c r="B373" s="134"/>
    </row>
    <row r="374" spans="2:2" ht="42.75">
      <c r="B374" s="135" t="s">
        <v>4747</v>
      </c>
    </row>
    <row r="375" spans="2:2">
      <c r="B375" s="134"/>
    </row>
    <row r="376" spans="2:2" ht="42.75">
      <c r="B376" s="135" t="s">
        <v>4748</v>
      </c>
    </row>
    <row r="377" spans="2:2" ht="18">
      <c r="B377" s="140" t="s">
        <v>4782</v>
      </c>
    </row>
    <row r="378" spans="2:2">
      <c r="B378" s="134"/>
    </row>
    <row r="379" spans="2:2" ht="42.75">
      <c r="B379" s="135" t="s">
        <v>4749</v>
      </c>
    </row>
    <row r="380" spans="2:2">
      <c r="B380" s="134"/>
    </row>
    <row r="381" spans="2:2" ht="71.25">
      <c r="B381" s="135" t="s">
        <v>4750</v>
      </c>
    </row>
    <row r="382" spans="2:2">
      <c r="B382" s="134"/>
    </row>
    <row r="383" spans="2:2" ht="42.75">
      <c r="B383" s="135" t="s">
        <v>4751</v>
      </c>
    </row>
    <row r="384" spans="2:2">
      <c r="B384" s="134"/>
    </row>
    <row r="385" spans="2:2">
      <c r="B385" s="135" t="s">
        <v>4752</v>
      </c>
    </row>
    <row r="386" spans="2:2">
      <c r="B386" s="134"/>
    </row>
    <row r="387" spans="2:2">
      <c r="B387" s="135" t="s">
        <v>4753</v>
      </c>
    </row>
    <row r="388" spans="2:2">
      <c r="B388" s="134"/>
    </row>
    <row r="389" spans="2:2" ht="71.25">
      <c r="B389" s="135" t="s">
        <v>4754</v>
      </c>
    </row>
    <row r="390" spans="2:2">
      <c r="B390" s="134"/>
    </row>
    <row r="391" spans="2:2">
      <c r="B391" s="135" t="s">
        <v>4755</v>
      </c>
    </row>
    <row r="392" spans="2:2">
      <c r="B392" s="134"/>
    </row>
    <row r="393" spans="2:2" ht="42.75">
      <c r="B393" s="135" t="s">
        <v>4756</v>
      </c>
    </row>
    <row r="394" spans="2:2">
      <c r="B394" s="134"/>
    </row>
    <row r="395" spans="2:2" ht="57">
      <c r="B395" s="135" t="s">
        <v>4757</v>
      </c>
    </row>
    <row r="396" spans="2:2">
      <c r="B396" s="134"/>
    </row>
    <row r="397" spans="2:2" ht="28.5">
      <c r="B397" s="135" t="s">
        <v>4484</v>
      </c>
    </row>
    <row r="398" spans="2:2">
      <c r="B398" s="134"/>
    </row>
    <row r="399" spans="2:2" ht="57">
      <c r="B399" s="135" t="s">
        <v>4485</v>
      </c>
    </row>
    <row r="400" spans="2:2" ht="18">
      <c r="B400" s="140" t="s">
        <v>4786</v>
      </c>
    </row>
    <row r="401" spans="2:2">
      <c r="B401" s="134"/>
    </row>
    <row r="402" spans="2:2" ht="99.75">
      <c r="B402" s="135" t="s">
        <v>4486</v>
      </c>
    </row>
    <row r="403" spans="2:2">
      <c r="B403" s="134"/>
    </row>
    <row r="404" spans="2:2" ht="42.75">
      <c r="B404" s="135" t="s">
        <v>4788</v>
      </c>
    </row>
    <row r="405" spans="2:2">
      <c r="B405" s="134"/>
    </row>
    <row r="406" spans="2:2" ht="57">
      <c r="B406" s="135" t="s">
        <v>4487</v>
      </c>
    </row>
    <row r="407" spans="2:2">
      <c r="B407" s="134"/>
    </row>
    <row r="408" spans="2:2" ht="42.75">
      <c r="B408" s="135" t="s">
        <v>4488</v>
      </c>
    </row>
    <row r="409" spans="2:2">
      <c r="B409" s="134"/>
    </row>
    <row r="410" spans="2:2" ht="185.25">
      <c r="B410" s="135" t="s">
        <v>4489</v>
      </c>
    </row>
    <row r="411" spans="2:2">
      <c r="B411" s="134"/>
    </row>
    <row r="412" spans="2:2">
      <c r="B412" s="135" t="s">
        <v>4490</v>
      </c>
    </row>
    <row r="413" spans="2:2">
      <c r="B413" s="134"/>
    </row>
    <row r="414" spans="2:2" ht="42.75">
      <c r="B414" s="135" t="s">
        <v>4491</v>
      </c>
    </row>
    <row r="415" spans="2:2">
      <c r="B415" s="134"/>
    </row>
    <row r="416" spans="2:2" ht="28.5">
      <c r="B416" s="135" t="s">
        <v>4492</v>
      </c>
    </row>
    <row r="417" spans="2:2">
      <c r="B417" s="134"/>
    </row>
    <row r="418" spans="2:2" ht="85.5">
      <c r="B418" s="135" t="s">
        <v>4493</v>
      </c>
    </row>
    <row r="419" spans="2:2" ht="18">
      <c r="B419" s="140" t="s">
        <v>4794</v>
      </c>
    </row>
    <row r="420" spans="2:2">
      <c r="B420" s="134"/>
    </row>
    <row r="421" spans="2:2" ht="42.75">
      <c r="B421" s="135" t="s">
        <v>4494</v>
      </c>
    </row>
    <row r="422" spans="2:2">
      <c r="B422" s="134"/>
    </row>
    <row r="423" spans="2:2" ht="135">
      <c r="B423" s="136" t="s">
        <v>4495</v>
      </c>
    </row>
    <row r="424" spans="2:2">
      <c r="B424" s="134"/>
    </row>
    <row r="425" spans="2:2" ht="42.75">
      <c r="B425" s="135" t="s">
        <v>4496</v>
      </c>
    </row>
    <row r="426" spans="2:2">
      <c r="B426" s="134"/>
    </row>
    <row r="427" spans="2:2" ht="135">
      <c r="B427" s="136" t="s">
        <v>4497</v>
      </c>
    </row>
    <row r="428" spans="2:2">
      <c r="B428" s="134"/>
    </row>
    <row r="429" spans="2:2" ht="142.5">
      <c r="B429" s="135" t="s">
        <v>4498</v>
      </c>
    </row>
    <row r="430" spans="2:2">
      <c r="B430" s="134"/>
    </row>
    <row r="431" spans="2:2" ht="85.5">
      <c r="B431" s="135" t="s">
        <v>4797</v>
      </c>
    </row>
    <row r="432" spans="2:2">
      <c r="B432" s="134"/>
    </row>
    <row r="433" spans="2:2" ht="42.75">
      <c r="B433" s="135" t="s">
        <v>4499</v>
      </c>
    </row>
    <row r="434" spans="2:2">
      <c r="B434" s="134"/>
    </row>
    <row r="435" spans="2:2" ht="99.75">
      <c r="B435" s="135" t="s">
        <v>4500</v>
      </c>
    </row>
    <row r="436" spans="2:2">
      <c r="B436" s="134"/>
    </row>
    <row r="437" spans="2:2" ht="71.25">
      <c r="B437" s="135" t="s">
        <v>4800</v>
      </c>
    </row>
    <row r="438" spans="2:2">
      <c r="B438" s="134"/>
    </row>
    <row r="439" spans="2:2" ht="42.75">
      <c r="B439" s="135" t="s">
        <v>4801</v>
      </c>
    </row>
    <row r="440" spans="2:2">
      <c r="B440" s="134"/>
    </row>
    <row r="441" spans="2:2" ht="128.25">
      <c r="B441" s="135" t="s">
        <v>4802</v>
      </c>
    </row>
    <row r="442" spans="2:2">
      <c r="B442" s="134"/>
    </row>
    <row r="443" spans="2:2" ht="71.25">
      <c r="B443" s="135" t="s">
        <v>4501</v>
      </c>
    </row>
    <row r="444" spans="2:2">
      <c r="B444" s="134"/>
    </row>
    <row r="445" spans="2:2" ht="71.25">
      <c r="B445" s="135" t="s">
        <v>4804</v>
      </c>
    </row>
    <row r="446" spans="2:2">
      <c r="B446" s="134"/>
    </row>
    <row r="447" spans="2:2" ht="71.25">
      <c r="B447" s="135" t="s">
        <v>4502</v>
      </c>
    </row>
    <row r="448" spans="2:2">
      <c r="B448" s="134"/>
    </row>
    <row r="449" spans="2:2" ht="71.25">
      <c r="B449" s="135" t="s">
        <v>4503</v>
      </c>
    </row>
    <row r="450" spans="2:2">
      <c r="B450" s="134"/>
    </row>
    <row r="451" spans="2:2" ht="71.25">
      <c r="B451" s="135" t="s">
        <v>4504</v>
      </c>
    </row>
    <row r="452" spans="2:2">
      <c r="B452" s="134"/>
    </row>
    <row r="453" spans="2:2" ht="28.5">
      <c r="B453" s="135" t="s">
        <v>4505</v>
      </c>
    </row>
    <row r="454" spans="2:2">
      <c r="B454" s="134"/>
    </row>
    <row r="455" spans="2:2" ht="71.25">
      <c r="B455" s="135" t="s">
        <v>4806</v>
      </c>
    </row>
    <row r="456" spans="2:2">
      <c r="B456" s="134"/>
    </row>
    <row r="457" spans="2:2" ht="28.5">
      <c r="B457" s="135" t="s">
        <v>4506</v>
      </c>
    </row>
    <row r="458" spans="2:2">
      <c r="B458" s="134"/>
    </row>
    <row r="459" spans="2:2">
      <c r="B459" s="135" t="s">
        <v>4507</v>
      </c>
    </row>
    <row r="460" spans="2:2">
      <c r="B460" s="134"/>
    </row>
    <row r="461" spans="2:2" ht="42.75">
      <c r="B461" s="135" t="s">
        <v>4508</v>
      </c>
    </row>
    <row r="462" spans="2:2">
      <c r="B462" s="134"/>
    </row>
    <row r="463" spans="2:2">
      <c r="B463" s="135" t="s">
        <v>4509</v>
      </c>
    </row>
    <row r="464" spans="2:2">
      <c r="B464" s="134"/>
    </row>
    <row r="465" spans="2:2" ht="28.5">
      <c r="B465" s="135" t="s">
        <v>4510</v>
      </c>
    </row>
    <row r="466" spans="2:2">
      <c r="B466" s="134"/>
    </row>
    <row r="467" spans="2:2">
      <c r="B467" s="135" t="s">
        <v>4511</v>
      </c>
    </row>
    <row r="468" spans="2:2">
      <c r="B468" s="134"/>
    </row>
    <row r="469" spans="2:2" ht="42.75">
      <c r="B469" s="135" t="s">
        <v>4512</v>
      </c>
    </row>
    <row r="470" spans="2:2">
      <c r="B470" s="134"/>
    </row>
    <row r="471" spans="2:2" ht="42.75">
      <c r="B471" s="135" t="s">
        <v>4809</v>
      </c>
    </row>
    <row r="472" spans="2:2">
      <c r="B472" s="134"/>
    </row>
    <row r="473" spans="2:2" ht="71.25">
      <c r="B473" s="135" t="s">
        <v>4513</v>
      </c>
    </row>
    <row r="474" spans="2:2">
      <c r="B474" s="134"/>
    </row>
    <row r="475" spans="2:2">
      <c r="B475" s="135" t="s">
        <v>4514</v>
      </c>
    </row>
    <row r="476" spans="2:2">
      <c r="B476" s="134"/>
    </row>
    <row r="477" spans="2:2">
      <c r="B477" s="135" t="s">
        <v>4515</v>
      </c>
    </row>
    <row r="478" spans="2:2">
      <c r="B478" s="134"/>
    </row>
    <row r="479" spans="2:2" ht="28.5">
      <c r="B479" s="135" t="s">
        <v>4516</v>
      </c>
    </row>
    <row r="480" spans="2:2">
      <c r="B480" s="134"/>
    </row>
    <row r="481" spans="2:2">
      <c r="B481" s="135" t="s">
        <v>4517</v>
      </c>
    </row>
    <row r="482" spans="2:2">
      <c r="B482" s="134"/>
    </row>
    <row r="483" spans="2:2" ht="42.75">
      <c r="B483" s="135" t="s">
        <v>4518</v>
      </c>
    </row>
    <row r="484" spans="2:2">
      <c r="B484" s="134"/>
    </row>
    <row r="485" spans="2:2" ht="85.5">
      <c r="B485" s="135" t="s">
        <v>4519</v>
      </c>
    </row>
    <row r="486" spans="2:2">
      <c r="B486" s="134"/>
    </row>
    <row r="487" spans="2:2" ht="57">
      <c r="B487" s="135" t="s">
        <v>4520</v>
      </c>
    </row>
    <row r="488" spans="2:2" ht="43.5">
      <c r="B488" s="139" t="s">
        <v>5954</v>
      </c>
    </row>
    <row r="489" spans="2:2" ht="72">
      <c r="B489" s="140" t="s">
        <v>4521</v>
      </c>
    </row>
    <row r="490" spans="2:2">
      <c r="B490" s="129"/>
    </row>
    <row r="491" spans="2:2" ht="139.5">
      <c r="B491" s="131" t="s">
        <v>4522</v>
      </c>
    </row>
    <row r="492" spans="2:2">
      <c r="B492" s="134"/>
    </row>
    <row r="493" spans="2:2" ht="85.5">
      <c r="B493" s="135" t="s">
        <v>4523</v>
      </c>
    </row>
    <row r="494" spans="2:2">
      <c r="B494" s="134"/>
    </row>
    <row r="495" spans="2:2" ht="57">
      <c r="B495" s="135" t="s">
        <v>4524</v>
      </c>
    </row>
    <row r="496" spans="2:2" ht="36">
      <c r="B496" s="140" t="s">
        <v>4525</v>
      </c>
    </row>
    <row r="497" spans="2:2">
      <c r="B497" s="134"/>
    </row>
    <row r="498" spans="2:2" ht="42.75">
      <c r="B498" s="135" t="s">
        <v>4526</v>
      </c>
    </row>
    <row r="499" spans="2:2">
      <c r="B499" s="134"/>
    </row>
    <row r="500" spans="2:2" ht="85.5">
      <c r="B500" s="135" t="s">
        <v>4527</v>
      </c>
    </row>
    <row r="501" spans="2:2">
      <c r="B501" s="134"/>
    </row>
    <row r="502" spans="2:2" ht="42.75">
      <c r="B502" s="135" t="s">
        <v>4528</v>
      </c>
    </row>
    <row r="503" spans="2:2" ht="54">
      <c r="B503" s="140" t="s">
        <v>4529</v>
      </c>
    </row>
    <row r="504" spans="2:2">
      <c r="B504" s="134"/>
    </row>
    <row r="505" spans="2:2" ht="71.25">
      <c r="B505" s="135" t="s">
        <v>4530</v>
      </c>
    </row>
    <row r="506" spans="2:2">
      <c r="B506" s="134"/>
    </row>
    <row r="507" spans="2:2" ht="28.5">
      <c r="B507" s="135" t="s">
        <v>4531</v>
      </c>
    </row>
    <row r="508" spans="2:2">
      <c r="B508" s="134"/>
    </row>
    <row r="509" spans="2:2" ht="85.5">
      <c r="B509" s="135" t="s">
        <v>4532</v>
      </c>
    </row>
    <row r="510" spans="2:2" ht="54">
      <c r="B510" s="140" t="s">
        <v>4533</v>
      </c>
    </row>
    <row r="511" spans="2:2">
      <c r="B511" s="134"/>
    </row>
    <row r="512" spans="2:2" ht="28.5">
      <c r="B512" s="135" t="s">
        <v>4534</v>
      </c>
    </row>
    <row r="513" spans="2:2">
      <c r="B513" s="134"/>
    </row>
    <row r="514" spans="2:2">
      <c r="B514" s="135" t="s">
        <v>4535</v>
      </c>
    </row>
    <row r="515" spans="2:2">
      <c r="B515" s="134"/>
    </row>
    <row r="516" spans="2:2">
      <c r="B516" s="135" t="s">
        <v>4536</v>
      </c>
    </row>
    <row r="517" spans="2:2">
      <c r="B517" s="134"/>
    </row>
    <row r="518" spans="2:2" ht="42.75">
      <c r="B518" s="135" t="s">
        <v>4537</v>
      </c>
    </row>
    <row r="519" spans="2:2">
      <c r="B519" s="134"/>
    </row>
    <row r="520" spans="2:2" ht="42.75">
      <c r="B520" s="135" t="s">
        <v>4836</v>
      </c>
    </row>
    <row r="521" spans="2:2">
      <c r="B521" s="134"/>
    </row>
    <row r="522" spans="2:2" ht="42.75">
      <c r="B522" s="135" t="s">
        <v>4538</v>
      </c>
    </row>
    <row r="523" spans="2:2" ht="65.25">
      <c r="B523" s="139" t="s">
        <v>4539</v>
      </c>
    </row>
    <row r="524" spans="2:2">
      <c r="B524" s="134"/>
    </row>
    <row r="525" spans="2:2" ht="57">
      <c r="B525" s="135" t="s">
        <v>4540</v>
      </c>
    </row>
    <row r="526" spans="2:2">
      <c r="B526" s="134"/>
    </row>
    <row r="527" spans="2:2" ht="57">
      <c r="B527" s="135" t="s">
        <v>4541</v>
      </c>
    </row>
    <row r="528" spans="2:2">
      <c r="B528" s="134"/>
    </row>
    <row r="529" spans="2:2" ht="28.5">
      <c r="B529" s="135" t="s">
        <v>4542</v>
      </c>
    </row>
    <row r="530" spans="2:2">
      <c r="B530" s="134"/>
    </row>
    <row r="531" spans="2:2" ht="28.5">
      <c r="B531" s="135" t="s">
        <v>4543</v>
      </c>
    </row>
    <row r="532" spans="2:2">
      <c r="B532" s="134"/>
    </row>
    <row r="533" spans="2:2">
      <c r="B533" s="135" t="s">
        <v>4544</v>
      </c>
    </row>
    <row r="534" spans="2:2">
      <c r="B534" s="134"/>
    </row>
    <row r="535" spans="2:2" ht="42.75">
      <c r="B535" s="135" t="s">
        <v>4545</v>
      </c>
    </row>
    <row r="536" spans="2:2">
      <c r="B536" s="134"/>
    </row>
    <row r="537" spans="2:2" ht="42.75">
      <c r="B537" s="135" t="s">
        <v>4546</v>
      </c>
    </row>
    <row r="538" spans="2:2">
      <c r="B538" s="134"/>
    </row>
    <row r="539" spans="2:2" ht="57">
      <c r="B539" s="135" t="s">
        <v>4547</v>
      </c>
    </row>
    <row r="540" spans="2:2">
      <c r="B540" s="134"/>
    </row>
    <row r="541" spans="2:2" ht="42.75">
      <c r="B541" s="135" t="s">
        <v>4548</v>
      </c>
    </row>
    <row r="542" spans="2:2">
      <c r="B542" s="134"/>
    </row>
    <row r="543" spans="2:2" ht="57">
      <c r="B543" s="135" t="s">
        <v>4549</v>
      </c>
    </row>
    <row r="544" spans="2:2">
      <c r="B544" s="134"/>
    </row>
    <row r="545" spans="2:2" ht="71.25">
      <c r="B545" s="135" t="s">
        <v>4550</v>
      </c>
    </row>
    <row r="546" spans="2:2">
      <c r="B546" s="134"/>
    </row>
    <row r="547" spans="2:2" ht="99.75">
      <c r="B547" s="135" t="s">
        <v>4551</v>
      </c>
    </row>
    <row r="548" spans="2:2">
      <c r="B548" s="134"/>
    </row>
    <row r="549" spans="2:2" ht="71.25">
      <c r="B549" s="135" t="s">
        <v>4552</v>
      </c>
    </row>
    <row r="550" spans="2:2">
      <c r="B550" s="134"/>
    </row>
    <row r="551" spans="2:2" ht="128.25">
      <c r="B551" s="135" t="s">
        <v>4553</v>
      </c>
    </row>
    <row r="552" spans="2:2">
      <c r="B552" s="134"/>
    </row>
    <row r="553" spans="2:2" ht="42.75">
      <c r="B553" s="135" t="s">
        <v>4554</v>
      </c>
    </row>
    <row r="554" spans="2:2">
      <c r="B554" s="134"/>
    </row>
    <row r="555" spans="2:2" ht="71.25">
      <c r="B555" s="135" t="s">
        <v>4555</v>
      </c>
    </row>
    <row r="556" spans="2:2">
      <c r="B556" s="134"/>
    </row>
    <row r="557" spans="2:2" ht="57">
      <c r="B557" s="135" t="s">
        <v>4556</v>
      </c>
    </row>
    <row r="558" spans="2:2">
      <c r="B558" s="134"/>
    </row>
    <row r="559" spans="2:2" ht="71.25">
      <c r="B559" s="135" t="s">
        <v>4557</v>
      </c>
    </row>
    <row r="560" spans="2:2">
      <c r="B560" s="134"/>
    </row>
    <row r="561" spans="2:2" ht="28.5">
      <c r="B561" s="135" t="s">
        <v>4558</v>
      </c>
    </row>
    <row r="562" spans="2:2">
      <c r="B562" s="134"/>
    </row>
    <row r="563" spans="2:2" ht="85.5">
      <c r="B563" s="135" t="s">
        <v>4559</v>
      </c>
    </row>
    <row r="564" spans="2:2">
      <c r="B564" s="134"/>
    </row>
    <row r="565" spans="2:2">
      <c r="B565" s="135" t="s">
        <v>4560</v>
      </c>
    </row>
    <row r="566" spans="2:2">
      <c r="B566" s="134"/>
    </row>
    <row r="567" spans="2:2" ht="57">
      <c r="B567" s="135" t="s">
        <v>4561</v>
      </c>
    </row>
    <row r="568" spans="2:2">
      <c r="B568" s="134"/>
    </row>
    <row r="569" spans="2:2" ht="71.25">
      <c r="B569" s="135" t="s">
        <v>4562</v>
      </c>
    </row>
    <row r="570" spans="2:2">
      <c r="B570" s="138" t="s">
        <v>4563</v>
      </c>
    </row>
    <row r="571" spans="2:2">
      <c r="B571" s="138" t="s">
        <v>4564</v>
      </c>
    </row>
    <row r="572" spans="2:2">
      <c r="B572" s="138" t="s">
        <v>4896</v>
      </c>
    </row>
    <row r="573" spans="2:2">
      <c r="B573" s="138" t="s">
        <v>4891</v>
      </c>
    </row>
    <row r="574" spans="2:2">
      <c r="B574" s="4" t="s">
        <v>6699</v>
      </c>
    </row>
  </sheetData>
  <phoneticPr fontId="119" type="noConversion"/>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6699</v>
      </c>
    </row>
    <row r="2" spans="2:2" ht="31.5">
      <c r="B2" s="162" t="s">
        <v>3425</v>
      </c>
    </row>
    <row r="3" spans="2:2" ht="15.75">
      <c r="B3" s="163" t="s">
        <v>3426</v>
      </c>
    </row>
    <row r="4" spans="2:2" ht="110.25">
      <c r="B4" s="162" t="s">
        <v>3427</v>
      </c>
    </row>
    <row r="5" spans="2:2">
      <c r="B5" s="164" t="s">
        <v>6852</v>
      </c>
    </row>
    <row r="6" spans="2:2">
      <c r="B6" s="164" t="s">
        <v>3428</v>
      </c>
    </row>
    <row r="7" spans="2:2">
      <c r="B7" s="164" t="s">
        <v>3429</v>
      </c>
    </row>
    <row r="8" spans="2:2">
      <c r="B8" s="164" t="s">
        <v>3430</v>
      </c>
    </row>
    <row r="9" spans="2:2">
      <c r="B9" s="164" t="s">
        <v>3431</v>
      </c>
    </row>
    <row r="10" spans="2:2" ht="18">
      <c r="B10" s="165" t="s">
        <v>3432</v>
      </c>
    </row>
    <row r="11" spans="2:2" ht="15.75">
      <c r="B11" s="162" t="s">
        <v>3433</v>
      </c>
    </row>
    <row r="12" spans="2:2" ht="15.75">
      <c r="B12" s="166" t="s">
        <v>3434</v>
      </c>
    </row>
    <row r="13" spans="2:2" ht="94.5">
      <c r="B13" s="167" t="s">
        <v>3435</v>
      </c>
    </row>
    <row r="14" spans="2:2" ht="220.5">
      <c r="B14" s="167" t="s">
        <v>3436</v>
      </c>
    </row>
    <row r="15" spans="2:2" ht="31.5">
      <c r="B15" s="167" t="s">
        <v>3437</v>
      </c>
    </row>
    <row r="16" spans="2:2" ht="31.5">
      <c r="B16" s="167" t="s">
        <v>3438</v>
      </c>
    </row>
    <row r="17" spans="2:2" ht="47.25">
      <c r="B17" s="167" t="s">
        <v>3439</v>
      </c>
    </row>
    <row r="18" spans="2:2" ht="31.5">
      <c r="B18" s="167" t="s">
        <v>3440</v>
      </c>
    </row>
    <row r="19" spans="2:2" ht="47.25">
      <c r="B19" s="167" t="s">
        <v>3441</v>
      </c>
    </row>
    <row r="20" spans="2:2" ht="47.25">
      <c r="B20" s="167" t="s">
        <v>3442</v>
      </c>
    </row>
    <row r="21" spans="2:2" ht="110.25">
      <c r="B21" s="167" t="s">
        <v>3443</v>
      </c>
    </row>
    <row r="22" spans="2:2" ht="31.5">
      <c r="B22" s="166" t="s">
        <v>3444</v>
      </c>
    </row>
    <row r="23" spans="2:2" ht="120">
      <c r="B23" s="24" t="s">
        <v>3445</v>
      </c>
    </row>
    <row r="24" spans="2:2" ht="94.5">
      <c r="B24" s="167" t="s">
        <v>3446</v>
      </c>
    </row>
    <row r="25" spans="2:2" ht="31.5">
      <c r="B25" s="167" t="s">
        <v>3447</v>
      </c>
    </row>
    <row r="26" spans="2:2" ht="15.75">
      <c r="B26" s="167" t="s">
        <v>3448</v>
      </c>
    </row>
    <row r="27" spans="2:2" ht="15.75">
      <c r="B27" s="167" t="s">
        <v>3449</v>
      </c>
    </row>
    <row r="28" spans="2:2" ht="15.75">
      <c r="B28" s="167" t="s">
        <v>3450</v>
      </c>
    </row>
    <row r="29" spans="2:2" ht="15.75">
      <c r="B29" s="167" t="s">
        <v>3451</v>
      </c>
    </row>
    <row r="30" spans="2:2" ht="31.5">
      <c r="B30" s="167" t="s">
        <v>3452</v>
      </c>
    </row>
    <row r="31" spans="2:2" ht="15.75">
      <c r="B31" s="167" t="s">
        <v>3453</v>
      </c>
    </row>
    <row r="32" spans="2:2" ht="78.75">
      <c r="B32" s="167" t="s">
        <v>3454</v>
      </c>
    </row>
    <row r="33" spans="2:2" ht="15.75">
      <c r="B33" s="167" t="s">
        <v>3455</v>
      </c>
    </row>
    <row r="34" spans="2:2" ht="60">
      <c r="B34" s="24" t="s">
        <v>3456</v>
      </c>
    </row>
    <row r="35" spans="2:2" ht="15.75">
      <c r="B35" s="167" t="s">
        <v>3457</v>
      </c>
    </row>
    <row r="36" spans="2:2" ht="31.5">
      <c r="B36" s="167" t="s">
        <v>3458</v>
      </c>
    </row>
    <row r="37" spans="2:2" ht="31.5">
      <c r="B37" s="167" t="s">
        <v>3459</v>
      </c>
    </row>
    <row r="38" spans="2:2" ht="31.5">
      <c r="B38" s="167" t="s">
        <v>3460</v>
      </c>
    </row>
    <row r="39" spans="2:2" ht="47.25">
      <c r="B39" s="167" t="s">
        <v>3461</v>
      </c>
    </row>
    <row r="40" spans="2:2" ht="78.75">
      <c r="B40" s="167" t="s">
        <v>3462</v>
      </c>
    </row>
    <row r="41" spans="2:2" ht="47.25">
      <c r="B41" s="167" t="s">
        <v>3463</v>
      </c>
    </row>
    <row r="42" spans="2:2" ht="110.25">
      <c r="B42" s="167" t="s">
        <v>3464</v>
      </c>
    </row>
    <row r="43" spans="2:2" ht="180">
      <c r="B43" s="24" t="s">
        <v>3465</v>
      </c>
    </row>
    <row r="44" spans="2:2" ht="94.5">
      <c r="B44" s="167" t="s">
        <v>3466</v>
      </c>
    </row>
    <row r="45" spans="2:2" ht="75">
      <c r="B45" s="24" t="s">
        <v>3234</v>
      </c>
    </row>
    <row r="46" spans="2:2" ht="31.5">
      <c r="B46" s="166" t="s">
        <v>3235</v>
      </c>
    </row>
    <row r="47" spans="2:2" ht="31.5">
      <c r="B47" s="167" t="s">
        <v>3236</v>
      </c>
    </row>
    <row r="48" spans="2:2" ht="78.75">
      <c r="B48" s="167" t="s">
        <v>3237</v>
      </c>
    </row>
    <row r="49" spans="2:2" ht="63">
      <c r="B49" s="167" t="s">
        <v>3238</v>
      </c>
    </row>
    <row r="50" spans="2:2" ht="15.75">
      <c r="B50" s="167" t="s">
        <v>3239</v>
      </c>
    </row>
    <row r="51" spans="2:2" ht="63">
      <c r="B51" s="167" t="s">
        <v>3240</v>
      </c>
    </row>
    <row r="52" spans="2:2" ht="47.25">
      <c r="B52" s="167" t="s">
        <v>3241</v>
      </c>
    </row>
    <row r="53" spans="2:2" ht="30">
      <c r="B53" s="24" t="s">
        <v>3242</v>
      </c>
    </row>
    <row r="54" spans="2:2" ht="15.75">
      <c r="B54" s="167" t="s">
        <v>3243</v>
      </c>
    </row>
    <row r="55" spans="2:2" ht="94.5">
      <c r="B55" s="167" t="s">
        <v>3244</v>
      </c>
    </row>
    <row r="56" spans="2:2" ht="47.25">
      <c r="B56" s="167" t="s">
        <v>3245</v>
      </c>
    </row>
    <row r="57" spans="2:2" ht="31.5">
      <c r="B57" s="167" t="s">
        <v>3246</v>
      </c>
    </row>
    <row r="58" spans="2:2" ht="31.5">
      <c r="B58" s="167" t="s">
        <v>3247</v>
      </c>
    </row>
    <row r="59" spans="2:2" ht="31.5">
      <c r="B59" s="167" t="s">
        <v>3248</v>
      </c>
    </row>
    <row r="60" spans="2:2" ht="30">
      <c r="B60" s="24" t="s">
        <v>3249</v>
      </c>
    </row>
    <row r="61" spans="2:2" ht="31.5">
      <c r="B61" s="167" t="s">
        <v>3250</v>
      </c>
    </row>
    <row r="62" spans="2:2" ht="47.25">
      <c r="B62" s="167" t="s">
        <v>3251</v>
      </c>
    </row>
    <row r="63" spans="2:2" ht="47.25">
      <c r="B63" s="167" t="s">
        <v>3252</v>
      </c>
    </row>
    <row r="64" spans="2:2" ht="126">
      <c r="B64" s="167" t="s">
        <v>3253</v>
      </c>
    </row>
    <row r="65" spans="2:2" ht="47.25">
      <c r="B65" s="167" t="s">
        <v>3254</v>
      </c>
    </row>
    <row r="66" spans="2:2" ht="157.5">
      <c r="B66" s="167" t="s">
        <v>3255</v>
      </c>
    </row>
    <row r="67" spans="2:2" ht="94.5">
      <c r="B67" s="167" t="s">
        <v>3256</v>
      </c>
    </row>
    <row r="68" spans="2:2" ht="60">
      <c r="B68" s="24" t="s">
        <v>3257</v>
      </c>
    </row>
    <row r="69" spans="2:2" ht="78.75">
      <c r="B69" s="167" t="s">
        <v>3258</v>
      </c>
    </row>
    <row r="70" spans="2:2" ht="110.25">
      <c r="B70" s="167" t="s">
        <v>3259</v>
      </c>
    </row>
    <row r="71" spans="2:2" ht="126">
      <c r="B71" s="167" t="s">
        <v>3260</v>
      </c>
    </row>
    <row r="72" spans="2:2" ht="63">
      <c r="B72" s="167" t="s">
        <v>3261</v>
      </c>
    </row>
    <row r="73" spans="2:2" ht="94.5">
      <c r="B73" s="167" t="s">
        <v>3262</v>
      </c>
    </row>
    <row r="74" spans="2:2" ht="31.5">
      <c r="B74" s="167" t="s">
        <v>3263</v>
      </c>
    </row>
    <row r="75" spans="2:2" ht="47.25">
      <c r="B75" s="167" t="s">
        <v>3264</v>
      </c>
    </row>
    <row r="76" spans="2:2" ht="150">
      <c r="B76" s="24" t="s">
        <v>3265</v>
      </c>
    </row>
    <row r="77" spans="2:2" ht="78.75">
      <c r="B77" s="167" t="s">
        <v>3266</v>
      </c>
    </row>
    <row r="78" spans="2:2" ht="47.25">
      <c r="B78" s="167" t="s">
        <v>3267</v>
      </c>
    </row>
    <row r="79" spans="2:2" ht="47.25">
      <c r="B79" s="167" t="s">
        <v>3268</v>
      </c>
    </row>
    <row r="80" spans="2:2" ht="110.25">
      <c r="B80" s="167" t="s">
        <v>3269</v>
      </c>
    </row>
    <row r="81" spans="2:2" ht="47.25">
      <c r="B81" s="167" t="s">
        <v>3270</v>
      </c>
    </row>
    <row r="82" spans="2:2" ht="31.5">
      <c r="B82" s="166" t="s">
        <v>3271</v>
      </c>
    </row>
    <row r="83" spans="2:2" ht="165">
      <c r="B83" s="24" t="s">
        <v>3272</v>
      </c>
    </row>
    <row r="84" spans="2:2" ht="45">
      <c r="B84" s="24" t="s">
        <v>3273</v>
      </c>
    </row>
    <row r="85" spans="2:2" ht="31.5">
      <c r="B85" s="167" t="s">
        <v>3274</v>
      </c>
    </row>
    <row r="86" spans="2:2" ht="63">
      <c r="B86" s="167" t="s">
        <v>3275</v>
      </c>
    </row>
    <row r="87" spans="2:2" ht="47.25">
      <c r="B87" s="167" t="s">
        <v>3276</v>
      </c>
    </row>
    <row r="88" spans="2:2" ht="90">
      <c r="B88" s="24" t="s">
        <v>3277</v>
      </c>
    </row>
    <row r="89" spans="2:2" ht="135">
      <c r="B89" s="24" t="s">
        <v>3278</v>
      </c>
    </row>
    <row r="90" spans="2:2" ht="78.75">
      <c r="B90" s="166" t="s">
        <v>3279</v>
      </c>
    </row>
    <row r="91" spans="2:2" ht="94.5">
      <c r="B91" s="167" t="s">
        <v>3280</v>
      </c>
    </row>
    <row r="92" spans="2:2" ht="110.25">
      <c r="B92" s="167" t="s">
        <v>3281</v>
      </c>
    </row>
    <row r="93" spans="2:2" ht="110.25">
      <c r="B93" s="167" t="s">
        <v>3282</v>
      </c>
    </row>
    <row r="94" spans="2:2" ht="63">
      <c r="B94" s="167" t="s">
        <v>3283</v>
      </c>
    </row>
    <row r="95" spans="2:2" ht="78.75">
      <c r="B95" s="167" t="s">
        <v>3284</v>
      </c>
    </row>
  </sheetData>
  <phoneticPr fontId="119" type="noConversion"/>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6699</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6699</v>
      </c>
    </row>
    <row r="2" spans="2:2" ht="18.75">
      <c r="B2" s="49" t="s">
        <v>6790</v>
      </c>
    </row>
    <row r="3" spans="2:2" ht="16.5">
      <c r="B3" s="84" t="s">
        <v>5353</v>
      </c>
    </row>
    <row r="4" spans="2:2" ht="16.5">
      <c r="B4" s="84" t="s">
        <v>5354</v>
      </c>
    </row>
    <row r="5" spans="2:2" ht="16.5">
      <c r="B5" s="84" t="s">
        <v>5355</v>
      </c>
    </row>
    <row r="6" spans="2:2" ht="16.5">
      <c r="B6" s="84" t="s">
        <v>5356</v>
      </c>
    </row>
    <row r="7" spans="2:2" ht="16.5">
      <c r="B7" s="84" t="s">
        <v>5357</v>
      </c>
    </row>
    <row r="8" spans="2:2" ht="16.5">
      <c r="B8" s="84" t="s">
        <v>5358</v>
      </c>
    </row>
    <row r="9" spans="2:2" ht="16.5">
      <c r="B9" s="84" t="s">
        <v>5359</v>
      </c>
    </row>
    <row r="10" spans="2:2" ht="16.5">
      <c r="B10" s="84" t="s">
        <v>5360</v>
      </c>
    </row>
    <row r="11" spans="2:2" ht="16.5">
      <c r="B11" s="84" t="s">
        <v>5361</v>
      </c>
    </row>
    <row r="12" spans="2:2" ht="99">
      <c r="B12" s="85" t="s">
        <v>5362</v>
      </c>
    </row>
    <row r="13" spans="2:2" ht="132">
      <c r="B13" s="85" t="s">
        <v>5363</v>
      </c>
    </row>
    <row r="14" spans="2:2" ht="16.5">
      <c r="B14" s="85" t="s">
        <v>5364</v>
      </c>
    </row>
    <row r="15" spans="2:2" ht="99">
      <c r="B15" s="85" t="s">
        <v>5365</v>
      </c>
    </row>
    <row r="16" spans="2:2" ht="132">
      <c r="B16" s="85" t="s">
        <v>5366</v>
      </c>
    </row>
    <row r="17" spans="2:2" ht="99">
      <c r="B17" s="85" t="s">
        <v>5367</v>
      </c>
    </row>
    <row r="18" spans="2:2" ht="16.5">
      <c r="B18" s="85" t="s">
        <v>5368</v>
      </c>
    </row>
    <row r="19" spans="2:2" ht="33">
      <c r="B19" s="85" t="s">
        <v>5369</v>
      </c>
    </row>
    <row r="20" spans="2:2" ht="16.5">
      <c r="B20" s="86"/>
    </row>
    <row r="21" spans="2:2" ht="16.5">
      <c r="B21" s="85" t="s">
        <v>5370</v>
      </c>
    </row>
    <row r="23" spans="2:2" ht="16.5">
      <c r="B23" s="90"/>
    </row>
    <row r="24" spans="2:2" ht="16.5">
      <c r="B24" s="91" t="s">
        <v>6696</v>
      </c>
    </row>
    <row r="25" spans="2:2" ht="16.5">
      <c r="B25" s="91" t="s">
        <v>5371</v>
      </c>
    </row>
    <row r="26" spans="2:2" ht="16.5">
      <c r="B26" s="91" t="s">
        <v>5372</v>
      </c>
    </row>
    <row r="27" spans="2:2" ht="16.5">
      <c r="B27" s="91" t="s">
        <v>5373</v>
      </c>
    </row>
    <row r="28" spans="2:2" ht="16.5">
      <c r="B28" s="91" t="s">
        <v>5374</v>
      </c>
    </row>
    <row r="29" spans="2:2" ht="16.5">
      <c r="B29" s="91" t="s">
        <v>5375</v>
      </c>
    </row>
    <row r="30" spans="2:2" ht="16.5">
      <c r="B30" s="91" t="s">
        <v>5376</v>
      </c>
    </row>
    <row r="31" spans="2:2" ht="16.5">
      <c r="B31" s="91" t="s">
        <v>5377</v>
      </c>
    </row>
    <row r="32" spans="2:2" ht="16.5">
      <c r="B32" s="92" t="s">
        <v>5378</v>
      </c>
    </row>
    <row r="33" spans="2:2" ht="16.5">
      <c r="B33" s="93" t="s">
        <v>5379</v>
      </c>
    </row>
    <row r="34" spans="2:2" ht="16.5">
      <c r="B34" s="94" t="s">
        <v>5380</v>
      </c>
    </row>
    <row r="35" spans="2:2" ht="132">
      <c r="B35" s="94" t="s">
        <v>5381</v>
      </c>
    </row>
    <row r="36" spans="2:2" ht="16.5">
      <c r="B36" s="94" t="s">
        <v>5382</v>
      </c>
    </row>
    <row r="37" spans="2:2" ht="33">
      <c r="B37" s="94" t="s">
        <v>5383</v>
      </c>
    </row>
    <row r="38" spans="2:2" ht="33">
      <c r="B38" s="95" t="s">
        <v>5384</v>
      </c>
    </row>
    <row r="39" spans="2:2" ht="49.5">
      <c r="B39" s="94" t="s">
        <v>5385</v>
      </c>
    </row>
    <row r="40" spans="2:2">
      <c r="B40" s="1"/>
    </row>
    <row r="41" spans="2:2" ht="16.5">
      <c r="B41" s="94" t="s">
        <v>5386</v>
      </c>
    </row>
    <row r="42" spans="2:2" ht="16.5">
      <c r="B42" s="94" t="s">
        <v>5387</v>
      </c>
    </row>
    <row r="43" spans="2:2" ht="16.5">
      <c r="B43" s="94" t="s">
        <v>5388</v>
      </c>
    </row>
    <row r="44" spans="2:2" ht="16.5">
      <c r="B44" s="94" t="s">
        <v>5389</v>
      </c>
    </row>
    <row r="45" spans="2:2" ht="16.5">
      <c r="B45" s="94" t="s">
        <v>5390</v>
      </c>
    </row>
    <row r="46" spans="2:2" ht="33">
      <c r="B46" s="94" t="s">
        <v>5391</v>
      </c>
    </row>
    <row r="47" spans="2:2" ht="16.5">
      <c r="B47" s="94" t="s">
        <v>5392</v>
      </c>
    </row>
    <row r="48" spans="2:2" ht="49.5">
      <c r="B48" s="94" t="s">
        <v>5393</v>
      </c>
    </row>
    <row r="49" spans="2:2" ht="30">
      <c r="B49" s="24" t="s">
        <v>5394</v>
      </c>
    </row>
    <row r="50" spans="2:2" ht="66">
      <c r="B50" s="94" t="s">
        <v>5395</v>
      </c>
    </row>
    <row r="51" spans="2:2" ht="30">
      <c r="B51" s="24" t="s">
        <v>5396</v>
      </c>
    </row>
    <row r="52" spans="2:2" ht="49.5">
      <c r="B52" s="94" t="s">
        <v>5397</v>
      </c>
    </row>
    <row r="53" spans="2:2" ht="16.5">
      <c r="B53" s="94" t="s">
        <v>5398</v>
      </c>
    </row>
    <row r="54" spans="2:2" ht="16.5">
      <c r="B54" s="94" t="s">
        <v>5399</v>
      </c>
    </row>
    <row r="55" spans="2:2" ht="16.5">
      <c r="B55" s="95" t="s">
        <v>5242</v>
      </c>
    </row>
    <row r="56" spans="2:2" ht="66">
      <c r="B56" s="94" t="s">
        <v>5400</v>
      </c>
    </row>
    <row r="57" spans="2:2" ht="16.5">
      <c r="B57" s="93" t="s">
        <v>5401</v>
      </c>
    </row>
    <row r="58" spans="2:2" ht="16.5">
      <c r="B58" s="94" t="s">
        <v>5402</v>
      </c>
    </row>
    <row r="59" spans="2:2" ht="82.5">
      <c r="B59" s="94" t="s">
        <v>5403</v>
      </c>
    </row>
    <row r="60" spans="2:2" ht="33">
      <c r="B60" s="95" t="s">
        <v>5404</v>
      </c>
    </row>
    <row r="61" spans="2:2" ht="33">
      <c r="B61" s="94" t="s">
        <v>5405</v>
      </c>
    </row>
    <row r="62" spans="2:2" ht="66">
      <c r="B62" s="94" t="s">
        <v>5406</v>
      </c>
    </row>
    <row r="63" spans="2:2" ht="33">
      <c r="B63" s="94" t="s">
        <v>5407</v>
      </c>
    </row>
    <row r="64" spans="2:2" ht="49.5">
      <c r="B64" s="94" t="s">
        <v>5408</v>
      </c>
    </row>
    <row r="65" spans="2:2" ht="16.5">
      <c r="B65" s="95" t="s">
        <v>5409</v>
      </c>
    </row>
    <row r="66" spans="2:2" ht="16.5">
      <c r="B66" s="94" t="s">
        <v>5410</v>
      </c>
    </row>
    <row r="67" spans="2:2" ht="99">
      <c r="B67" s="94" t="s">
        <v>5411</v>
      </c>
    </row>
    <row r="68" spans="2:2" ht="99">
      <c r="B68" s="94" t="s">
        <v>5412</v>
      </c>
    </row>
    <row r="69" spans="2:2" ht="16.5">
      <c r="B69" s="94" t="s">
        <v>5413</v>
      </c>
    </row>
    <row r="70" spans="2:2" ht="49.5">
      <c r="B70" s="94" t="s">
        <v>5414</v>
      </c>
    </row>
    <row r="71" spans="2:2" ht="33">
      <c r="B71" s="94" t="s">
        <v>5415</v>
      </c>
    </row>
    <row r="72" spans="2:2" ht="33">
      <c r="B72" s="94" t="s">
        <v>5416</v>
      </c>
    </row>
    <row r="73" spans="2:2" ht="33">
      <c r="B73" s="95" t="s">
        <v>5417</v>
      </c>
    </row>
    <row r="74" spans="2:2" ht="16.5">
      <c r="B74" s="94" t="s">
        <v>5418</v>
      </c>
    </row>
    <row r="75" spans="2:2" ht="49.5">
      <c r="B75" s="94" t="s">
        <v>5419</v>
      </c>
    </row>
    <row r="76" spans="2:2" ht="49.5">
      <c r="B76" s="94" t="s">
        <v>5420</v>
      </c>
    </row>
    <row r="77" spans="2:2" ht="49.5">
      <c r="B77" s="94" t="s">
        <v>5421</v>
      </c>
    </row>
    <row r="78" spans="2:2" ht="132">
      <c r="B78" s="94" t="s">
        <v>5106</v>
      </c>
    </row>
    <row r="79" spans="2:2" ht="82.5">
      <c r="B79" s="94" t="s">
        <v>5107</v>
      </c>
    </row>
    <row r="80" spans="2:2" ht="45">
      <c r="B80" s="24" t="s">
        <v>5108</v>
      </c>
    </row>
    <row r="81" spans="2:2" ht="49.5">
      <c r="B81" s="95" t="s">
        <v>5109</v>
      </c>
    </row>
    <row r="82" spans="2:2" ht="16.5">
      <c r="B82" s="94" t="s">
        <v>5110</v>
      </c>
    </row>
    <row r="83" spans="2:2" ht="16.5">
      <c r="B83" s="93" t="s">
        <v>5111</v>
      </c>
    </row>
    <row r="84" spans="2:2" ht="49.5">
      <c r="B84" s="94" t="s">
        <v>5112</v>
      </c>
    </row>
    <row r="85" spans="2:2" ht="115.5">
      <c r="B85" s="95" t="s">
        <v>5113</v>
      </c>
    </row>
    <row r="86" spans="2:2" ht="49.5">
      <c r="B86" s="94" t="s">
        <v>5114</v>
      </c>
    </row>
    <row r="87" spans="2:2" ht="16.5">
      <c r="B87" s="94" t="s">
        <v>5115</v>
      </c>
    </row>
    <row r="88" spans="2:2" ht="16.5">
      <c r="B88" s="94" t="s">
        <v>5116</v>
      </c>
    </row>
    <row r="89" spans="2:2" ht="66">
      <c r="B89" s="94" t="s">
        <v>5117</v>
      </c>
    </row>
    <row r="90" spans="2:2" ht="132">
      <c r="B90" s="94" t="s">
        <v>5118</v>
      </c>
    </row>
    <row r="91" spans="2:2" ht="33">
      <c r="B91" s="95" t="s">
        <v>5119</v>
      </c>
    </row>
    <row r="92" spans="2:2" ht="49.5">
      <c r="B92" s="94" t="s">
        <v>5120</v>
      </c>
    </row>
    <row r="93" spans="2:2" ht="33">
      <c r="B93" s="95" t="s">
        <v>5121</v>
      </c>
    </row>
    <row r="94" spans="2:2" ht="33">
      <c r="B94" s="94" t="s">
        <v>5122</v>
      </c>
    </row>
    <row r="95" spans="2:2" ht="115.5">
      <c r="B95" s="94" t="s">
        <v>5123</v>
      </c>
    </row>
    <row r="96" spans="2:2" ht="66">
      <c r="B96" s="95" t="s">
        <v>5124</v>
      </c>
    </row>
    <row r="97" spans="2:2" ht="49.5">
      <c r="B97" s="94" t="s">
        <v>5125</v>
      </c>
    </row>
    <row r="98" spans="2:2" ht="33">
      <c r="B98" s="95" t="s">
        <v>5126</v>
      </c>
    </row>
    <row r="99" spans="2:2" ht="16.5">
      <c r="B99" s="94" t="s">
        <v>5127</v>
      </c>
    </row>
    <row r="100" spans="2:2" ht="16.5">
      <c r="B100" s="94" t="s">
        <v>5128</v>
      </c>
    </row>
    <row r="101" spans="2:2" ht="16.5">
      <c r="B101" s="93" t="s">
        <v>5129</v>
      </c>
    </row>
    <row r="102" spans="2:2" ht="16.5">
      <c r="B102" s="93" t="s">
        <v>5130</v>
      </c>
    </row>
    <row r="103" spans="2:2" ht="16.5">
      <c r="B103" s="93" t="s">
        <v>5131</v>
      </c>
    </row>
    <row r="104" spans="2:2" ht="33">
      <c r="B104" s="94" t="s">
        <v>5132</v>
      </c>
    </row>
    <row r="105" spans="2:2" ht="16.5">
      <c r="B105" s="94" t="s">
        <v>5133</v>
      </c>
    </row>
    <row r="106" spans="2:2" ht="16.5">
      <c r="B106" s="94" t="s">
        <v>5134</v>
      </c>
    </row>
    <row r="107" spans="2:2" ht="16.5">
      <c r="B107" s="94" t="s">
        <v>5135</v>
      </c>
    </row>
    <row r="108" spans="2:2" ht="49.5">
      <c r="B108" s="94" t="s">
        <v>5136</v>
      </c>
    </row>
    <row r="109" spans="2:2" ht="33">
      <c r="B109" s="95" t="s">
        <v>5137</v>
      </c>
    </row>
    <row r="110" spans="2:2" ht="33">
      <c r="B110" s="94" t="s">
        <v>5138</v>
      </c>
    </row>
    <row r="111" spans="2:2" ht="33">
      <c r="B111" s="94" t="s">
        <v>5139</v>
      </c>
    </row>
    <row r="112" spans="2:2" ht="16.5">
      <c r="B112" s="94" t="s">
        <v>5140</v>
      </c>
    </row>
    <row r="113" spans="2:2" ht="33">
      <c r="B113" s="94" t="s">
        <v>5141</v>
      </c>
    </row>
    <row r="114" spans="2:2" ht="33">
      <c r="B114" s="94" t="s">
        <v>5142</v>
      </c>
    </row>
    <row r="115" spans="2:2" ht="33">
      <c r="B115" s="94" t="s">
        <v>5143</v>
      </c>
    </row>
    <row r="116" spans="2:2" ht="33">
      <c r="B116" s="94" t="s">
        <v>5144</v>
      </c>
    </row>
    <row r="117" spans="2:2" ht="99">
      <c r="B117" s="95" t="s">
        <v>5145</v>
      </c>
    </row>
    <row r="118" spans="2:2" ht="33">
      <c r="B118" s="94" t="s">
        <v>5146</v>
      </c>
    </row>
    <row r="119" spans="2:2" ht="49.5">
      <c r="B119" s="94" t="s">
        <v>5147</v>
      </c>
    </row>
    <row r="120" spans="2:2" ht="49.5">
      <c r="B120" s="94" t="s">
        <v>5148</v>
      </c>
    </row>
    <row r="121" spans="2:2" ht="33">
      <c r="B121" s="94" t="s">
        <v>5149</v>
      </c>
    </row>
    <row r="122" spans="2:2" ht="33">
      <c r="B122" s="94" t="s">
        <v>5150</v>
      </c>
    </row>
    <row r="123" spans="2:2" ht="49.5">
      <c r="B123" s="94" t="s">
        <v>5151</v>
      </c>
    </row>
    <row r="124" spans="2:2" ht="33">
      <c r="B124" s="94" t="s">
        <v>5152</v>
      </c>
    </row>
    <row r="125" spans="2:2" ht="66">
      <c r="B125" s="94" t="s">
        <v>5153</v>
      </c>
    </row>
    <row r="126" spans="2:2" ht="49.5">
      <c r="B126" s="94" t="s">
        <v>5154</v>
      </c>
    </row>
    <row r="127" spans="2:2" ht="33">
      <c r="B127" s="94" t="s">
        <v>5155</v>
      </c>
    </row>
    <row r="128" spans="2:2" ht="16.5">
      <c r="B128" s="94" t="s">
        <v>5156</v>
      </c>
    </row>
    <row r="129" spans="2:2" ht="16.5">
      <c r="B129" s="94" t="s">
        <v>5157</v>
      </c>
    </row>
    <row r="130" spans="2:2" ht="33">
      <c r="B130" s="94" t="s">
        <v>5158</v>
      </c>
    </row>
    <row r="131" spans="2:2" ht="33">
      <c r="B131" s="94" t="s">
        <v>5159</v>
      </c>
    </row>
    <row r="132" spans="2:2" ht="33">
      <c r="B132" s="94" t="s">
        <v>5160</v>
      </c>
    </row>
    <row r="133" spans="2:2" ht="16.5">
      <c r="B133" s="94" t="s">
        <v>5161</v>
      </c>
    </row>
    <row r="134" spans="2:2" ht="66">
      <c r="B134" s="94" t="s">
        <v>5162</v>
      </c>
    </row>
    <row r="135" spans="2:2" ht="49.5">
      <c r="B135" s="94" t="s">
        <v>5163</v>
      </c>
    </row>
    <row r="136" spans="2:2" ht="33">
      <c r="B136" s="94" t="s">
        <v>5164</v>
      </c>
    </row>
    <row r="137" spans="2:2" ht="66">
      <c r="B137" s="94" t="s">
        <v>5165</v>
      </c>
    </row>
    <row r="138" spans="2:2" ht="66">
      <c r="B138" s="95" t="s">
        <v>5166</v>
      </c>
    </row>
    <row r="139" spans="2:2" ht="66">
      <c r="B139" s="94" t="s">
        <v>5167</v>
      </c>
    </row>
    <row r="140" spans="2:2" ht="66">
      <c r="B140" s="94" t="s">
        <v>5168</v>
      </c>
    </row>
    <row r="141" spans="2:2" ht="33">
      <c r="B141" s="94" t="s">
        <v>5169</v>
      </c>
    </row>
    <row r="142" spans="2:2" ht="49.5">
      <c r="B142" s="94" t="s">
        <v>5170</v>
      </c>
    </row>
    <row r="143" spans="2:2" ht="33">
      <c r="B143" s="94" t="s">
        <v>5171</v>
      </c>
    </row>
    <row r="144" spans="2:2" ht="82.5">
      <c r="B144" s="95" t="s">
        <v>5172</v>
      </c>
    </row>
    <row r="145" spans="2:2" ht="33">
      <c r="B145" s="95" t="s">
        <v>5173</v>
      </c>
    </row>
    <row r="146" spans="2:2" ht="33">
      <c r="B146" s="94" t="s">
        <v>5174</v>
      </c>
    </row>
    <row r="147" spans="2:2" ht="66">
      <c r="B147" s="94" t="s">
        <v>5175</v>
      </c>
    </row>
    <row r="148" spans="2:2" ht="33">
      <c r="B148" s="95" t="s">
        <v>5176</v>
      </c>
    </row>
    <row r="149" spans="2:2" ht="33">
      <c r="B149" s="94" t="s">
        <v>5177</v>
      </c>
    </row>
    <row r="150" spans="2:2" ht="33">
      <c r="B150" s="94" t="s">
        <v>5178</v>
      </c>
    </row>
    <row r="151" spans="2:2" ht="33">
      <c r="B151" s="94" t="s">
        <v>5179</v>
      </c>
    </row>
    <row r="152" spans="2:2" ht="33">
      <c r="B152" s="94" t="s">
        <v>5180</v>
      </c>
    </row>
    <row r="153" spans="2:2" ht="33">
      <c r="B153" s="94" t="s">
        <v>5181</v>
      </c>
    </row>
    <row r="154" spans="2:2" ht="33">
      <c r="B154" s="94" t="s">
        <v>5182</v>
      </c>
    </row>
    <row r="155" spans="2:2" ht="49.5">
      <c r="B155" s="94" t="s">
        <v>5183</v>
      </c>
    </row>
    <row r="156" spans="2:2" ht="33">
      <c r="B156" s="94" t="s">
        <v>5184</v>
      </c>
    </row>
    <row r="157" spans="2:2" ht="33">
      <c r="B157" s="94" t="s">
        <v>5185</v>
      </c>
    </row>
    <row r="158" spans="2:2" ht="33">
      <c r="B158" s="94" t="s">
        <v>5139</v>
      </c>
    </row>
    <row r="159" spans="2:2" ht="16.5">
      <c r="B159" s="94" t="s">
        <v>5140</v>
      </c>
    </row>
    <row r="160" spans="2:2" ht="16.5">
      <c r="B160" s="94" t="s">
        <v>5186</v>
      </c>
    </row>
    <row r="161" spans="2:2" ht="66">
      <c r="B161" s="94" t="s">
        <v>5187</v>
      </c>
    </row>
    <row r="162" spans="2:2" ht="33">
      <c r="B162" s="94" t="s">
        <v>5142</v>
      </c>
    </row>
    <row r="163" spans="2:2" ht="33">
      <c r="B163" s="94" t="s">
        <v>5188</v>
      </c>
    </row>
    <row r="164" spans="2:2" ht="16.5">
      <c r="B164" s="94" t="s">
        <v>5189</v>
      </c>
    </row>
    <row r="165" spans="2:2" ht="49.5">
      <c r="B165" s="94" t="s">
        <v>5190</v>
      </c>
    </row>
    <row r="166" spans="2:2" ht="33">
      <c r="B166" s="94" t="s">
        <v>5191</v>
      </c>
    </row>
    <row r="167" spans="2:2" ht="33">
      <c r="B167" s="94" t="s">
        <v>5192</v>
      </c>
    </row>
    <row r="168" spans="2:2" ht="49.5">
      <c r="B168" s="94" t="s">
        <v>5193</v>
      </c>
    </row>
    <row r="169" spans="2:2" ht="33">
      <c r="B169" s="94" t="s">
        <v>5194</v>
      </c>
    </row>
    <row r="170" spans="2:2" ht="33">
      <c r="B170" s="94" t="s">
        <v>5195</v>
      </c>
    </row>
    <row r="171" spans="2:2" ht="16.5">
      <c r="B171" s="94" t="s">
        <v>5196</v>
      </c>
    </row>
    <row r="172" spans="2:2" ht="33">
      <c r="B172" s="94" t="s">
        <v>5197</v>
      </c>
    </row>
    <row r="173" spans="2:2" ht="33">
      <c r="B173" s="94" t="s">
        <v>5198</v>
      </c>
    </row>
    <row r="174" spans="2:2" ht="16.5">
      <c r="B174" s="94" t="s">
        <v>5199</v>
      </c>
    </row>
    <row r="175" spans="2:2" ht="33">
      <c r="B175" s="94" t="s">
        <v>5200</v>
      </c>
    </row>
    <row r="176" spans="2:2" ht="49.5">
      <c r="B176" s="94" t="s">
        <v>5201</v>
      </c>
    </row>
    <row r="177" spans="2:2" ht="82.5">
      <c r="B177" s="94" t="s">
        <v>5202</v>
      </c>
    </row>
    <row r="178" spans="2:2" ht="49.5">
      <c r="B178" s="94" t="s">
        <v>5203</v>
      </c>
    </row>
    <row r="179" spans="2:2" ht="33">
      <c r="B179" s="94" t="s">
        <v>5204</v>
      </c>
    </row>
    <row r="180" spans="2:2" ht="82.5">
      <c r="B180" s="94" t="s">
        <v>5205</v>
      </c>
    </row>
    <row r="181" spans="2:2" ht="49.5">
      <c r="B181" s="94" t="s">
        <v>5206</v>
      </c>
    </row>
    <row r="182" spans="2:2" ht="49.5">
      <c r="B182" s="94" t="s">
        <v>5207</v>
      </c>
    </row>
    <row r="183" spans="2:2" ht="49.5">
      <c r="B183" s="94" t="s">
        <v>5208</v>
      </c>
    </row>
    <row r="184" spans="2:2" ht="51.75">
      <c r="B184" s="94" t="s">
        <v>5209</v>
      </c>
    </row>
    <row r="185" spans="2:2" ht="82.5">
      <c r="B185" s="94" t="s">
        <v>5210</v>
      </c>
    </row>
    <row r="186" spans="2:2" ht="33">
      <c r="B186" s="94" t="s">
        <v>5211</v>
      </c>
    </row>
    <row r="187" spans="2:2" ht="33">
      <c r="B187" s="94" t="s">
        <v>5212</v>
      </c>
    </row>
    <row r="188" spans="2:2" ht="33">
      <c r="B188" s="94" t="s">
        <v>5213</v>
      </c>
    </row>
    <row r="189" spans="2:2" ht="49.5">
      <c r="B189" s="94" t="s">
        <v>5214</v>
      </c>
    </row>
    <row r="190" spans="2:2" ht="82.5">
      <c r="B190" s="94" t="s">
        <v>5215</v>
      </c>
    </row>
    <row r="191" spans="2:2" ht="16.5">
      <c r="B191" s="93" t="s">
        <v>5216</v>
      </c>
    </row>
    <row r="192" spans="2:2" ht="16.5">
      <c r="B192" s="93" t="s">
        <v>5217</v>
      </c>
    </row>
    <row r="193" spans="2:2" ht="115.5">
      <c r="B193" s="94" t="s">
        <v>5218</v>
      </c>
    </row>
    <row r="194" spans="2:2" ht="66">
      <c r="B194" s="94" t="s">
        <v>5219</v>
      </c>
    </row>
    <row r="195" spans="2:2" ht="33">
      <c r="B195" s="94" t="s">
        <v>5220</v>
      </c>
    </row>
    <row r="196" spans="2:2" ht="49.5">
      <c r="B196" s="94" t="s">
        <v>5221</v>
      </c>
    </row>
    <row r="197" spans="2:2" ht="16.5">
      <c r="B197" s="94" t="s">
        <v>5222</v>
      </c>
    </row>
    <row r="198" spans="2:2" ht="16.5">
      <c r="B198" s="94" t="s">
        <v>5223</v>
      </c>
    </row>
    <row r="199" spans="2:2" ht="16.5">
      <c r="B199" s="93" t="s">
        <v>5224</v>
      </c>
    </row>
    <row r="200" spans="2:2" ht="16.5">
      <c r="B200" s="93" t="s">
        <v>5225</v>
      </c>
    </row>
    <row r="201" spans="2:2" ht="16.5">
      <c r="B201" s="93" t="s">
        <v>5226</v>
      </c>
    </row>
    <row r="202" spans="2:2" ht="16.5">
      <c r="B202" s="93" t="s">
        <v>5227</v>
      </c>
    </row>
    <row r="203" spans="2:2" ht="115.5">
      <c r="B203" s="94" t="s">
        <v>5228</v>
      </c>
    </row>
    <row r="204" spans="2:2" ht="33">
      <c r="B204" s="95" t="s">
        <v>5229</v>
      </c>
    </row>
    <row r="205" spans="2:2" ht="16.5">
      <c r="B205" s="93" t="s">
        <v>5230</v>
      </c>
    </row>
    <row r="206" spans="2:2" ht="99">
      <c r="B206" s="94" t="s">
        <v>5231</v>
      </c>
    </row>
    <row r="207" spans="2:2" ht="66">
      <c r="B207" s="94" t="s">
        <v>5232</v>
      </c>
    </row>
    <row r="208" spans="2:2" ht="49.5">
      <c r="B208" s="94" t="s">
        <v>5233</v>
      </c>
    </row>
    <row r="209" spans="2:2" ht="16.5">
      <c r="B209" s="94" t="s">
        <v>5234</v>
      </c>
    </row>
    <row r="210" spans="2:2" ht="49.5">
      <c r="B210" s="95" t="s">
        <v>5235</v>
      </c>
    </row>
    <row r="211" spans="2:2" ht="66">
      <c r="B211" s="94" t="s">
        <v>5236</v>
      </c>
    </row>
    <row r="212" spans="2:2" ht="49.5">
      <c r="B212" s="95" t="s">
        <v>5237</v>
      </c>
    </row>
    <row r="213" spans="2:2" ht="82.5">
      <c r="B213" s="94" t="s">
        <v>5238</v>
      </c>
    </row>
    <row r="214" spans="2:2" ht="49.5">
      <c r="B214" s="95" t="s">
        <v>5239</v>
      </c>
    </row>
    <row r="215" spans="2:2" ht="49.5">
      <c r="B215" s="95" t="s">
        <v>5240</v>
      </c>
    </row>
    <row r="216" spans="2:2" ht="45.75">
      <c r="B216" s="96" t="s">
        <v>5241</v>
      </c>
    </row>
    <row r="217" spans="2:2" ht="49.5">
      <c r="B217" s="85" t="s">
        <v>5243</v>
      </c>
    </row>
    <row r="218" spans="2:2" ht="33">
      <c r="B218" s="85" t="s">
        <v>5244</v>
      </c>
    </row>
    <row r="219" spans="2:2" ht="66">
      <c r="B219" s="85" t="s">
        <v>5245</v>
      </c>
    </row>
    <row r="220" spans="2:2" ht="16.5">
      <c r="B220" s="85" t="s">
        <v>5246</v>
      </c>
    </row>
    <row r="221" spans="2:2" ht="82.5">
      <c r="B221" s="85" t="s">
        <v>5247</v>
      </c>
    </row>
    <row r="222" spans="2:2" ht="33">
      <c r="B222" s="85" t="s">
        <v>5248</v>
      </c>
    </row>
    <row r="223" spans="2:2" ht="16.5">
      <c r="B223" s="85" t="s">
        <v>5249</v>
      </c>
    </row>
    <row r="224" spans="2:2" ht="49.5">
      <c r="B224" s="85" t="s">
        <v>5250</v>
      </c>
    </row>
    <row r="225" spans="2:2" ht="66">
      <c r="B225" s="85" t="s">
        <v>5251</v>
      </c>
    </row>
    <row r="226" spans="2:2" ht="66">
      <c r="B226" s="85" t="s">
        <v>5252</v>
      </c>
    </row>
    <row r="227" spans="2:2" ht="49.5">
      <c r="B227" s="85" t="s">
        <v>5253</v>
      </c>
    </row>
    <row r="228" spans="2:2" ht="49.5">
      <c r="B228" s="85" t="s">
        <v>5254</v>
      </c>
    </row>
    <row r="229" spans="2:2">
      <c r="B229" s="46"/>
    </row>
    <row r="230" spans="2:2" ht="33">
      <c r="B230" s="95" t="s">
        <v>5255</v>
      </c>
    </row>
    <row r="231" spans="2:2" ht="66">
      <c r="B231" s="85" t="s">
        <v>5256</v>
      </c>
    </row>
    <row r="232" spans="2:2" ht="49.5">
      <c r="B232" s="85" t="s">
        <v>5257</v>
      </c>
    </row>
    <row r="233" spans="2:2" ht="100.5">
      <c r="B233" s="85" t="s">
        <v>5258</v>
      </c>
    </row>
    <row r="234" spans="2:2" ht="16.5">
      <c r="B234" s="85" t="s">
        <v>5259</v>
      </c>
    </row>
    <row r="235" spans="2:2" ht="49.5">
      <c r="B235" s="85" t="s">
        <v>5260</v>
      </c>
    </row>
    <row r="236" spans="2:2" ht="66">
      <c r="B236" s="85" t="s">
        <v>5261</v>
      </c>
    </row>
    <row r="237" spans="2:2" ht="16.5">
      <c r="B237" s="85" t="s">
        <v>5262</v>
      </c>
    </row>
    <row r="238" spans="2:2" ht="49.5">
      <c r="B238" s="85" t="s">
        <v>5263</v>
      </c>
    </row>
    <row r="239" spans="2:2" ht="82.5">
      <c r="B239" s="85" t="s">
        <v>5264</v>
      </c>
    </row>
    <row r="240" spans="2:2" ht="49.5">
      <c r="B240" s="85" t="s">
        <v>5265</v>
      </c>
    </row>
    <row r="241" spans="2:2" ht="82.5">
      <c r="B241" s="85" t="s">
        <v>5266</v>
      </c>
    </row>
    <row r="242" spans="2:2" ht="82.5">
      <c r="B242" s="85" t="s">
        <v>5267</v>
      </c>
    </row>
    <row r="243" spans="2:2" ht="33">
      <c r="B243" s="85" t="s">
        <v>5268</v>
      </c>
    </row>
    <row r="244" spans="2:2" ht="16.5">
      <c r="B244" s="85" t="s">
        <v>5269</v>
      </c>
    </row>
    <row r="245" spans="2:2" ht="33">
      <c r="B245" s="85" t="s">
        <v>5270</v>
      </c>
    </row>
    <row r="246" spans="2:2" ht="16.5">
      <c r="B246" s="85" t="s">
        <v>5271</v>
      </c>
    </row>
    <row r="247" spans="2:2" ht="115.5">
      <c r="B247" s="85" t="s">
        <v>5272</v>
      </c>
    </row>
    <row r="248" spans="2:2" ht="16.5">
      <c r="B248" s="88" t="s">
        <v>5273</v>
      </c>
    </row>
    <row r="249" spans="2:2" ht="33">
      <c r="B249" s="85" t="s">
        <v>5274</v>
      </c>
    </row>
    <row r="250" spans="2:2" ht="16.5">
      <c r="B250" s="85" t="s">
        <v>5275</v>
      </c>
    </row>
    <row r="251" spans="2:2" ht="33">
      <c r="B251" s="85" t="s">
        <v>5276</v>
      </c>
    </row>
    <row r="252" spans="2:2" ht="99">
      <c r="B252" s="85" t="s">
        <v>4910</v>
      </c>
    </row>
    <row r="253" spans="2:2" ht="16.5">
      <c r="B253" s="85" t="s">
        <v>4911</v>
      </c>
    </row>
    <row r="254" spans="2:2" ht="49.5">
      <c r="B254" s="85" t="s">
        <v>4912</v>
      </c>
    </row>
    <row r="255" spans="2:2" ht="16.5">
      <c r="B255" s="88" t="s">
        <v>4913</v>
      </c>
    </row>
    <row r="256" spans="2:2" ht="66">
      <c r="B256" s="85" t="s">
        <v>4914</v>
      </c>
    </row>
    <row r="257" spans="2:2" ht="33">
      <c r="B257" s="95" t="s">
        <v>4915</v>
      </c>
    </row>
    <row r="258" spans="2:2" ht="33">
      <c r="B258" s="85" t="s">
        <v>4916</v>
      </c>
    </row>
    <row r="259" spans="2:2" ht="33">
      <c r="B259" s="85" t="s">
        <v>4917</v>
      </c>
    </row>
    <row r="260" spans="2:2" ht="33">
      <c r="B260" s="95" t="s">
        <v>4918</v>
      </c>
    </row>
    <row r="261" spans="2:2" ht="33">
      <c r="B261" s="85" t="s">
        <v>4919</v>
      </c>
    </row>
    <row r="262" spans="2:2" ht="16.5">
      <c r="B262" s="85" t="s">
        <v>4920</v>
      </c>
    </row>
    <row r="263" spans="2:2" ht="16.5">
      <c r="B263" s="85" t="s">
        <v>4921</v>
      </c>
    </row>
    <row r="264" spans="2:2" ht="66">
      <c r="B264" s="85" t="s">
        <v>4922</v>
      </c>
    </row>
    <row r="265" spans="2:2" ht="33">
      <c r="B265" s="95" t="s">
        <v>4923</v>
      </c>
    </row>
    <row r="266" spans="2:2" ht="49.5">
      <c r="B266" s="85" t="s">
        <v>4924</v>
      </c>
    </row>
    <row r="267" spans="2:2" ht="16.5">
      <c r="B267" s="88" t="s">
        <v>4925</v>
      </c>
    </row>
    <row r="268" spans="2:2" ht="66">
      <c r="B268" s="85" t="s">
        <v>4926</v>
      </c>
    </row>
    <row r="269" spans="2:2" ht="15.75">
      <c r="B269" s="97" t="s">
        <v>5370</v>
      </c>
    </row>
    <row r="270" spans="2:2">
      <c r="B270" s="46"/>
    </row>
    <row r="271" spans="2:2" ht="16.5">
      <c r="B271" s="87" t="s">
        <v>6620</v>
      </c>
    </row>
    <row r="272" spans="2:2" ht="148.5">
      <c r="B272" s="101" t="s">
        <v>4927</v>
      </c>
    </row>
    <row r="273" spans="2:2" ht="16.5">
      <c r="B273" s="87" t="s">
        <v>4928</v>
      </c>
    </row>
    <row r="274" spans="2:2" ht="16.5">
      <c r="B274" s="98" t="s">
        <v>5217</v>
      </c>
    </row>
    <row r="275" spans="2:2">
      <c r="B275" s="99"/>
    </row>
    <row r="277" spans="2:2">
      <c r="B277" s="100"/>
    </row>
    <row r="278" spans="2:2" ht="15.75">
      <c r="B278" s="89"/>
    </row>
    <row r="279" spans="2:2">
      <c r="B279" s="46"/>
    </row>
    <row r="280" spans="2:2">
      <c r="B280" s="46"/>
    </row>
  </sheetData>
  <phoneticPr fontId="119" type="noConversion"/>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6699</v>
      </c>
    </row>
    <row r="2" spans="2:2" ht="90">
      <c r="B2" s="140" t="s">
        <v>3421</v>
      </c>
    </row>
    <row r="3" spans="2:2">
      <c r="B3" s="141"/>
    </row>
    <row r="4" spans="2:2" ht="42.75">
      <c r="B4" s="142" t="s">
        <v>5112</v>
      </c>
    </row>
    <row r="5" spans="2:2">
      <c r="B5" s="11"/>
    </row>
    <row r="6" spans="2:2" ht="144">
      <c r="B6" s="140" t="s">
        <v>3422</v>
      </c>
    </row>
    <row r="7" spans="2:2">
      <c r="B7" s="141"/>
    </row>
    <row r="8" spans="2:2" ht="42.75">
      <c r="B8" s="142" t="s">
        <v>5114</v>
      </c>
    </row>
  </sheetData>
  <phoneticPr fontId="119" type="noConversion"/>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7" workbookViewId="0">
      <selection activeCell="B1" sqref="B1"/>
    </sheetView>
  </sheetViews>
  <sheetFormatPr defaultRowHeight="15"/>
  <cols>
    <col min="2" max="2" width="126.28515625" customWidth="1"/>
  </cols>
  <sheetData>
    <row r="1" spans="2:2">
      <c r="B1" s="4" t="s">
        <v>6699</v>
      </c>
    </row>
    <row r="3" spans="2:2">
      <c r="B3" s="27" t="s">
        <v>6789</v>
      </c>
    </row>
    <row r="4" spans="2:2">
      <c r="B4" s="28" t="s">
        <v>6790</v>
      </c>
    </row>
    <row r="5" spans="2:2">
      <c r="B5" s="28" t="s">
        <v>6791</v>
      </c>
    </row>
    <row r="6" spans="2:2">
      <c r="B6" s="28" t="s">
        <v>6744</v>
      </c>
    </row>
    <row r="7" spans="2:2">
      <c r="B7" s="28" t="s">
        <v>6792</v>
      </c>
    </row>
    <row r="8" spans="2:2">
      <c r="B8" s="28" t="s">
        <v>6793</v>
      </c>
    </row>
    <row r="9" spans="2:2">
      <c r="B9" t="s">
        <v>6794</v>
      </c>
    </row>
    <row r="10" spans="2:2">
      <c r="B10" t="s">
        <v>6795</v>
      </c>
    </row>
    <row r="11" spans="2:2">
      <c r="B11" t="s">
        <v>6796</v>
      </c>
    </row>
    <row r="12" spans="2:2" ht="30">
      <c r="B12" s="1" t="s">
        <v>6797</v>
      </c>
    </row>
    <row r="13" spans="2:2">
      <c r="B13" t="s">
        <v>6798</v>
      </c>
    </row>
    <row r="14" spans="2:2">
      <c r="B14" t="s">
        <v>6799</v>
      </c>
    </row>
    <row r="15" spans="2:2">
      <c r="B15" t="s">
        <v>6800</v>
      </c>
    </row>
    <row r="16" spans="2:2">
      <c r="B16" t="s">
        <v>6801</v>
      </c>
    </row>
    <row r="17" spans="2:2">
      <c r="B17" t="s">
        <v>6802</v>
      </c>
    </row>
    <row r="18" spans="2:2">
      <c r="B18" t="s">
        <v>6803</v>
      </c>
    </row>
    <row r="19" spans="2:2">
      <c r="B19" t="s">
        <v>6804</v>
      </c>
    </row>
    <row r="20" spans="2:2">
      <c r="B20" s="29" t="s">
        <v>6805</v>
      </c>
    </row>
    <row r="21" spans="2:2">
      <c r="B21" s="29" t="s">
        <v>6806</v>
      </c>
    </row>
    <row r="22" spans="2:2" ht="39" customHeight="1">
      <c r="B22" s="29" t="s">
        <v>6807</v>
      </c>
    </row>
    <row r="23" spans="2:2">
      <c r="B23" s="29" t="s">
        <v>6808</v>
      </c>
    </row>
    <row r="24" spans="2:2">
      <c r="B24" s="29" t="s">
        <v>6809</v>
      </c>
    </row>
    <row r="25" spans="2:2">
      <c r="B25" s="29" t="s">
        <v>6810</v>
      </c>
    </row>
    <row r="26" spans="2:2">
      <c r="B26" s="29" t="s">
        <v>6791</v>
      </c>
    </row>
    <row r="27" spans="2:2">
      <c r="B27" s="28" t="s">
        <v>6696</v>
      </c>
    </row>
    <row r="28" spans="2:2">
      <c r="B28" s="28" t="s">
        <v>6792</v>
      </c>
    </row>
    <row r="29" spans="2:2">
      <c r="B29" s="28" t="s">
        <v>6793</v>
      </c>
    </row>
    <row r="30" spans="2:2">
      <c r="B30" t="s">
        <v>6811</v>
      </c>
    </row>
    <row r="31" spans="2:2">
      <c r="B31" t="s">
        <v>6812</v>
      </c>
    </row>
    <row r="32" spans="2:2">
      <c r="B32" t="s">
        <v>6813</v>
      </c>
    </row>
    <row r="33" spans="2:2">
      <c r="B33" t="s">
        <v>6814</v>
      </c>
    </row>
    <row r="34" spans="2:2">
      <c r="B34" t="s">
        <v>6815</v>
      </c>
    </row>
    <row r="35" spans="2:2">
      <c r="B35" t="s">
        <v>6816</v>
      </c>
    </row>
    <row r="36" spans="2:2">
      <c r="B36" t="s">
        <v>6817</v>
      </c>
    </row>
    <row r="37" spans="2:2">
      <c r="B37" t="s">
        <v>6818</v>
      </c>
    </row>
    <row r="38" spans="2:2">
      <c r="B38" t="s">
        <v>6819</v>
      </c>
    </row>
    <row r="39" spans="2:2">
      <c r="B39" t="s">
        <v>6820</v>
      </c>
    </row>
    <row r="42" spans="2:2">
      <c r="B42" s="4" t="s">
        <v>6699</v>
      </c>
    </row>
  </sheetData>
  <phoneticPr fontId="119" type="noConversion"/>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topLeftCell="A7" workbookViewId="0">
      <selection activeCell="B13" sqref="B13"/>
    </sheetView>
  </sheetViews>
  <sheetFormatPr defaultRowHeight="15"/>
  <cols>
    <col min="2" max="2" width="100" customWidth="1"/>
  </cols>
  <sheetData>
    <row r="1" spans="2:2">
      <c r="B1" s="33" t="s">
        <v>5325</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c r="B13" s="33" t="s">
        <v>6848</v>
      </c>
    </row>
  </sheetData>
  <phoneticPr fontId="119" type="noConversion"/>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3" t="s">
        <v>6848</v>
      </c>
    </row>
    <row r="2" spans="2:2" ht="112.5">
      <c r="B2" s="17" t="s">
        <v>6857</v>
      </c>
    </row>
    <row r="3" spans="2:2" ht="18.75">
      <c r="B3" s="21" t="s">
        <v>6626</v>
      </c>
    </row>
    <row r="4" spans="2:2" ht="37.5">
      <c r="B4" s="21" t="s">
        <v>6627</v>
      </c>
    </row>
    <row r="5" spans="2:2" ht="37.5">
      <c r="B5" s="21" t="s">
        <v>6628</v>
      </c>
    </row>
    <row r="6" spans="2:2" ht="56.25">
      <c r="B6" s="21" t="s">
        <v>6629</v>
      </c>
    </row>
    <row r="7" spans="2:2">
      <c r="B7" s="33" t="s">
        <v>6848</v>
      </c>
    </row>
  </sheetData>
  <phoneticPr fontId="119" type="noConversion"/>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3" t="s">
        <v>6848</v>
      </c>
    </row>
    <row r="2" spans="2:2" ht="56.25">
      <c r="B2" s="17" t="s">
        <v>6568</v>
      </c>
    </row>
    <row r="3" spans="2:2" ht="75">
      <c r="B3" s="17" t="s">
        <v>6569</v>
      </c>
    </row>
    <row r="4" spans="2:2" ht="18.75">
      <c r="B4" s="16"/>
    </row>
    <row r="5" spans="2:2" ht="56.25">
      <c r="B5" s="21" t="s">
        <v>6570</v>
      </c>
    </row>
    <row r="6" spans="2:2" ht="37.5">
      <c r="B6" s="21" t="s">
        <v>2061</v>
      </c>
    </row>
    <row r="7" spans="2:2" ht="18.75">
      <c r="B7" s="21" t="s">
        <v>6880</v>
      </c>
    </row>
    <row r="8" spans="2:2" ht="37.5">
      <c r="B8" s="21" t="s">
        <v>6867</v>
      </c>
    </row>
    <row r="9" spans="2:2" ht="56.25">
      <c r="B9" s="21" t="s">
        <v>6881</v>
      </c>
    </row>
    <row r="10" spans="2:2" ht="131.25">
      <c r="B10" s="21" t="s">
        <v>6882</v>
      </c>
    </row>
    <row r="11" spans="2:2" ht="18.75">
      <c r="B11" s="21" t="s">
        <v>6883</v>
      </c>
    </row>
    <row r="12" spans="2:2" ht="18.75">
      <c r="B12" s="21" t="s">
        <v>6884</v>
      </c>
    </row>
    <row r="13" spans="2:2" ht="75">
      <c r="B13" s="21" t="s">
        <v>6885</v>
      </c>
    </row>
    <row r="14" spans="2:2" ht="18.75">
      <c r="B14" s="21" t="s">
        <v>6579</v>
      </c>
    </row>
    <row r="15" spans="2:2" ht="56.25">
      <c r="B15" s="21" t="s">
        <v>6580</v>
      </c>
    </row>
    <row r="16" spans="2:2" ht="18.75">
      <c r="B16" s="21" t="s">
        <v>6581</v>
      </c>
    </row>
    <row r="17" spans="2:4" ht="18.75">
      <c r="B17" s="21" t="s">
        <v>6583</v>
      </c>
    </row>
    <row r="18" spans="2:4" ht="131.25">
      <c r="B18" s="21" t="s">
        <v>6582</v>
      </c>
    </row>
    <row r="19" spans="2:4" ht="56.25">
      <c r="B19" s="21" t="s">
        <v>6571</v>
      </c>
    </row>
    <row r="20" spans="2:4" ht="187.5">
      <c r="B20" s="21" t="s">
        <v>6572</v>
      </c>
    </row>
    <row r="21" spans="2:4" ht="60">
      <c r="B21" s="24" t="s">
        <v>6573</v>
      </c>
      <c r="D21" s="55"/>
    </row>
    <row r="22" spans="2:4" ht="56.25">
      <c r="B22" s="21" t="s">
        <v>6574</v>
      </c>
    </row>
    <row r="23" spans="2:4" ht="37.5">
      <c r="B23" s="21" t="s">
        <v>6563</v>
      </c>
    </row>
    <row r="24" spans="2:4" ht="37.5">
      <c r="B24" s="21" t="s">
        <v>6575</v>
      </c>
    </row>
    <row r="25" spans="2:4" ht="56.25">
      <c r="B25" s="21" t="s">
        <v>6576</v>
      </c>
    </row>
    <row r="26" spans="2:4" ht="18.75">
      <c r="B26" s="17"/>
    </row>
    <row r="27" spans="2:4" ht="18.75">
      <c r="B27" s="17"/>
    </row>
    <row r="28" spans="2:4" ht="93.75">
      <c r="B28" s="17" t="s">
        <v>6874</v>
      </c>
    </row>
    <row r="29" spans="2:4" ht="18.75">
      <c r="B29" s="21"/>
    </row>
    <row r="30" spans="2:4" ht="37.5">
      <c r="B30" s="21" t="s">
        <v>6577</v>
      </c>
    </row>
    <row r="31" spans="2:4" ht="56.25">
      <c r="B31" s="21" t="s">
        <v>6551</v>
      </c>
    </row>
    <row r="32" spans="2:4" ht="18.75">
      <c r="B32" s="21" t="s">
        <v>6552</v>
      </c>
    </row>
    <row r="33" spans="2:2" ht="56.25">
      <c r="B33" s="21" t="s">
        <v>6553</v>
      </c>
    </row>
    <row r="34" spans="2:2" ht="37.5">
      <c r="B34" s="21" t="s">
        <v>6554</v>
      </c>
    </row>
    <row r="35" spans="2:2">
      <c r="B35" s="33" t="s">
        <v>6848</v>
      </c>
    </row>
  </sheetData>
  <phoneticPr fontId="119" type="noConversion"/>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28" sqref="B28"/>
    </sheetView>
  </sheetViews>
  <sheetFormatPr defaultRowHeight="15"/>
  <cols>
    <col min="2" max="2" width="136.85546875" customWidth="1"/>
  </cols>
  <sheetData>
    <row r="1" spans="2:2">
      <c r="B1" s="33" t="s">
        <v>6848</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8" spans="2:2">
      <c r="B28" s="33" t="s">
        <v>6848</v>
      </c>
    </row>
  </sheetData>
  <phoneticPr fontId="119" type="noConversion"/>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D43"/>
  <sheetViews>
    <sheetView workbookViewId="0">
      <selection activeCell="B1" sqref="B1"/>
    </sheetView>
  </sheetViews>
  <sheetFormatPr defaultRowHeight="15"/>
  <cols>
    <col min="2" max="2" width="133.42578125" customWidth="1"/>
  </cols>
  <sheetData>
    <row r="1" spans="2:2">
      <c r="B1" s="33" t="s">
        <v>6848</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10" spans="2:2" ht="15.75">
      <c r="B10" s="198" t="s">
        <v>2791</v>
      </c>
    </row>
    <row r="11" spans="2:2" ht="15.75">
      <c r="B11" s="199"/>
    </row>
    <row r="12" spans="2:2" ht="16.5">
      <c r="B12" s="204" t="s">
        <v>2792</v>
      </c>
    </row>
    <row r="13" spans="2:2" ht="16.5">
      <c r="B13" s="200"/>
    </row>
    <row r="14" spans="2:2" ht="16.5">
      <c r="B14" s="84" t="s">
        <v>2793</v>
      </c>
    </row>
    <row r="15" spans="2:2" ht="16.5">
      <c r="B15" s="84" t="s">
        <v>2794</v>
      </c>
    </row>
    <row r="16" spans="2:2" ht="16.5">
      <c r="B16" s="85"/>
    </row>
    <row r="17" spans="2:2" ht="33">
      <c r="B17" s="85" t="s">
        <v>2811</v>
      </c>
    </row>
    <row r="18" spans="2:2">
      <c r="B18" s="201" t="s">
        <v>2795</v>
      </c>
    </row>
    <row r="19" spans="2:2" ht="30">
      <c r="B19" s="201" t="s">
        <v>2812</v>
      </c>
    </row>
    <row r="20" spans="2:2">
      <c r="B20" s="201" t="s">
        <v>2797</v>
      </c>
    </row>
    <row r="21" spans="2:2" ht="30">
      <c r="B21" s="201" t="s">
        <v>2813</v>
      </c>
    </row>
    <row r="22" spans="2:2">
      <c r="B22" s="201" t="s">
        <v>2798</v>
      </c>
    </row>
    <row r="23" spans="2:2">
      <c r="B23" s="201" t="s">
        <v>2799</v>
      </c>
    </row>
    <row r="24" spans="2:2" ht="45">
      <c r="B24" s="201" t="s">
        <v>2800</v>
      </c>
    </row>
    <row r="25" spans="2:2" ht="45">
      <c r="B25" s="201" t="s">
        <v>2801</v>
      </c>
    </row>
    <row r="26" spans="2:2" ht="16.5">
      <c r="B26" s="85"/>
    </row>
    <row r="27" spans="2:2" ht="33">
      <c r="B27" s="85" t="s">
        <v>2814</v>
      </c>
    </row>
    <row r="28" spans="2:2">
      <c r="B28" s="201" t="s">
        <v>2802</v>
      </c>
    </row>
    <row r="29" spans="2:2" ht="30">
      <c r="B29" s="201" t="s">
        <v>2815</v>
      </c>
    </row>
    <row r="30" spans="2:2">
      <c r="B30" s="201" t="s">
        <v>2803</v>
      </c>
    </row>
    <row r="31" spans="2:2" ht="33">
      <c r="B31" s="85" t="s">
        <v>2816</v>
      </c>
    </row>
    <row r="32" spans="2:2">
      <c r="B32" s="201" t="s">
        <v>2804</v>
      </c>
    </row>
    <row r="33" spans="2:4" ht="16.5">
      <c r="B33" s="85" t="s">
        <v>2805</v>
      </c>
    </row>
    <row r="34" spans="2:4" ht="16.5">
      <c r="B34" s="85"/>
    </row>
    <row r="35" spans="2:4" ht="16.5">
      <c r="B35" s="85" t="s">
        <v>2806</v>
      </c>
    </row>
    <row r="36" spans="2:4" ht="16.5">
      <c r="B36" s="85" t="s">
        <v>2807</v>
      </c>
    </row>
    <row r="37" spans="2:4" ht="16.5">
      <c r="B37" s="85" t="s">
        <v>2808</v>
      </c>
    </row>
    <row r="38" spans="2:4" ht="16.5">
      <c r="B38" s="85"/>
    </row>
    <row r="39" spans="2:4" ht="16.5">
      <c r="B39" s="94" t="s">
        <v>2810</v>
      </c>
      <c r="C39" s="321"/>
      <c r="D39" s="93"/>
    </row>
    <row r="40" spans="2:4" ht="16.5">
      <c r="B40" s="202" t="s">
        <v>2809</v>
      </c>
      <c r="C40" s="321"/>
      <c r="D40" s="93"/>
    </row>
    <row r="41" spans="2:4" ht="16.5">
      <c r="B41" s="94"/>
      <c r="C41" s="321"/>
      <c r="D41" s="94"/>
    </row>
    <row r="42" spans="2:4">
      <c r="B42" s="33" t="s">
        <v>6848</v>
      </c>
      <c r="C42" s="321"/>
      <c r="D42" s="203"/>
    </row>
    <row r="43" spans="2:4">
      <c r="B43" s="203"/>
      <c r="C43" s="321"/>
      <c r="D43" s="203"/>
    </row>
  </sheetData>
  <mergeCells count="1">
    <mergeCell ref="C39:C43"/>
  </mergeCells>
  <phoneticPr fontId="119" type="noConversion"/>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30" sqref="B30"/>
    </sheetView>
  </sheetViews>
  <sheetFormatPr defaultRowHeight="15"/>
  <cols>
    <col min="2" max="2" width="109.7109375" customWidth="1"/>
  </cols>
  <sheetData>
    <row r="1" spans="2:2">
      <c r="B1" s="33" t="s">
        <v>6848</v>
      </c>
    </row>
  </sheetData>
  <phoneticPr fontId="119" type="noConversion"/>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6699</v>
      </c>
    </row>
    <row r="2" spans="2:2" ht="30">
      <c r="B2" s="144" t="s">
        <v>4565</v>
      </c>
    </row>
    <row r="3" spans="2:2">
      <c r="B3" s="144" t="s">
        <v>4566</v>
      </c>
    </row>
    <row r="4" spans="2:2" ht="60">
      <c r="B4" s="145" t="s">
        <v>4567</v>
      </c>
    </row>
    <row r="5" spans="2:2" ht="30">
      <c r="B5" s="145" t="s">
        <v>4568</v>
      </c>
    </row>
    <row r="6" spans="2:2" ht="30">
      <c r="B6" s="145" t="s">
        <v>4569</v>
      </c>
    </row>
    <row r="7" spans="2:2">
      <c r="B7" s="145" t="s">
        <v>4570</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L630"/>
  <sheetViews>
    <sheetView workbookViewId="0">
      <selection activeCell="B1" sqref="B1"/>
    </sheetView>
  </sheetViews>
  <sheetFormatPr defaultRowHeight="15"/>
  <cols>
    <col min="2" max="2" width="119.7109375" style="1" customWidth="1"/>
    <col min="3" max="3" width="22.7109375" customWidth="1"/>
  </cols>
  <sheetData>
    <row r="1" spans="2:12">
      <c r="B1" s="189" t="s">
        <v>6848</v>
      </c>
    </row>
    <row r="2" spans="2:12" ht="16.5">
      <c r="B2" s="190"/>
    </row>
    <row r="3" spans="2:12" ht="18.75">
      <c r="B3" s="279" t="s">
        <v>61</v>
      </c>
      <c r="C3" s="1"/>
      <c r="D3" s="1"/>
      <c r="E3" s="1"/>
      <c r="F3" s="1"/>
      <c r="G3" s="1"/>
      <c r="H3" s="1"/>
      <c r="I3" s="1"/>
      <c r="J3" s="1"/>
      <c r="K3" s="1"/>
      <c r="L3" s="1"/>
    </row>
    <row r="4" spans="2:12" ht="18.75">
      <c r="B4" s="279" t="s">
        <v>62</v>
      </c>
      <c r="C4" s="1"/>
      <c r="D4" s="1"/>
      <c r="E4" s="1"/>
      <c r="F4" s="1"/>
      <c r="G4" s="1"/>
      <c r="H4" s="1"/>
      <c r="I4" s="1"/>
      <c r="J4" s="1"/>
      <c r="K4" s="1"/>
      <c r="L4" s="1"/>
    </row>
    <row r="5" spans="2:12">
      <c r="B5" s="280"/>
      <c r="C5" s="1"/>
      <c r="D5" s="1"/>
      <c r="E5" s="1"/>
      <c r="F5" s="1"/>
      <c r="G5" s="1"/>
      <c r="H5" s="1"/>
      <c r="I5" s="1"/>
      <c r="J5" s="1"/>
      <c r="K5" s="1"/>
      <c r="L5" s="1"/>
    </row>
    <row r="6" spans="2:12" ht="20.25">
      <c r="B6" s="272" t="s">
        <v>3031</v>
      </c>
      <c r="C6" s="1"/>
      <c r="D6" s="1"/>
      <c r="E6" s="1"/>
      <c r="F6" s="1"/>
      <c r="G6" s="1"/>
      <c r="H6" s="1"/>
      <c r="I6" s="1"/>
      <c r="J6" s="1"/>
      <c r="K6" s="1"/>
      <c r="L6" s="1"/>
    </row>
    <row r="7" spans="2:12">
      <c r="B7" s="274"/>
      <c r="C7" s="1"/>
      <c r="D7" s="1"/>
      <c r="E7" s="1"/>
      <c r="F7" s="1"/>
      <c r="G7" s="1"/>
      <c r="H7" s="1"/>
      <c r="I7" s="1"/>
      <c r="J7" s="1"/>
      <c r="K7" s="1"/>
      <c r="L7" s="1"/>
    </row>
    <row r="8" spans="2:12" ht="18.75">
      <c r="B8" s="225" t="s">
        <v>147</v>
      </c>
      <c r="C8" s="273"/>
      <c r="D8" s="1"/>
      <c r="E8" s="1"/>
      <c r="F8" s="1"/>
      <c r="G8" s="1"/>
      <c r="H8" s="1"/>
      <c r="I8" s="1"/>
      <c r="J8" s="1"/>
      <c r="K8" s="1"/>
      <c r="L8" s="273"/>
    </row>
    <row r="9" spans="2:12">
      <c r="B9" s="280"/>
      <c r="C9" s="1"/>
      <c r="D9" s="1"/>
      <c r="E9" s="1"/>
      <c r="F9" s="1"/>
      <c r="G9" s="1"/>
      <c r="H9" s="1"/>
      <c r="I9" s="1"/>
      <c r="J9" s="1"/>
      <c r="K9" s="1"/>
      <c r="L9" s="1"/>
    </row>
    <row r="10" spans="2:12" ht="15.75">
      <c r="B10" s="231" t="s">
        <v>448</v>
      </c>
      <c r="C10" s="1"/>
      <c r="D10" s="1"/>
      <c r="E10" s="1"/>
      <c r="F10" s="1"/>
      <c r="G10" s="1"/>
      <c r="H10" s="1"/>
      <c r="I10" s="1"/>
      <c r="J10" s="1"/>
      <c r="K10" s="1"/>
      <c r="L10" s="1"/>
    </row>
    <row r="11" spans="2:12" ht="18.75">
      <c r="B11" s="22"/>
      <c r="C11" s="1"/>
      <c r="D11" s="1"/>
      <c r="E11" s="1"/>
      <c r="F11" s="1"/>
      <c r="G11" s="1"/>
      <c r="H11" s="1"/>
      <c r="I11" s="1"/>
      <c r="J11" s="1"/>
      <c r="K11" s="1"/>
      <c r="L11" s="1"/>
    </row>
    <row r="12" spans="2:12" ht="18.75">
      <c r="B12" s="22" t="s">
        <v>1665</v>
      </c>
      <c r="C12" s="1"/>
      <c r="D12" s="1"/>
      <c r="E12" s="1"/>
      <c r="F12" s="1"/>
      <c r="G12" s="1"/>
      <c r="H12" s="1"/>
      <c r="I12" s="1"/>
      <c r="J12" s="1"/>
      <c r="K12" s="1"/>
      <c r="L12" s="1"/>
    </row>
    <row r="13" spans="2:12" ht="18.75">
      <c r="B13" s="22" t="s">
        <v>63</v>
      </c>
      <c r="C13" s="1"/>
      <c r="D13" s="1"/>
      <c r="E13" s="1"/>
      <c r="F13" s="1"/>
      <c r="G13" s="1"/>
      <c r="H13" s="1"/>
      <c r="I13" s="1"/>
      <c r="J13" s="1"/>
      <c r="K13" s="1"/>
      <c r="L13" s="1"/>
    </row>
    <row r="14" spans="2:12" ht="18.75">
      <c r="B14" s="22" t="s">
        <v>64</v>
      </c>
      <c r="C14" s="1"/>
      <c r="D14" s="1"/>
      <c r="E14" s="1"/>
      <c r="F14" s="1"/>
      <c r="G14" s="1"/>
      <c r="H14" s="1"/>
      <c r="I14" s="1"/>
      <c r="J14" s="1"/>
      <c r="K14" s="1"/>
      <c r="L14" s="1"/>
    </row>
    <row r="15" spans="2:12" ht="18.75">
      <c r="B15" s="22" t="s">
        <v>65</v>
      </c>
      <c r="C15" s="1"/>
      <c r="D15" s="1"/>
      <c r="E15" s="1"/>
      <c r="F15" s="1"/>
      <c r="G15" s="1"/>
      <c r="H15" s="1"/>
      <c r="I15" s="1"/>
      <c r="J15" s="1"/>
      <c r="K15" s="1"/>
      <c r="L15" s="1"/>
    </row>
    <row r="16" spans="2:12" ht="18.75">
      <c r="B16" s="22"/>
      <c r="C16" s="1"/>
      <c r="D16" s="1"/>
      <c r="E16" s="1"/>
      <c r="F16" s="1"/>
      <c r="G16" s="1"/>
      <c r="H16" s="1"/>
      <c r="I16" s="1"/>
      <c r="J16" s="1"/>
      <c r="K16" s="1"/>
      <c r="L16" s="1"/>
    </row>
    <row r="17" spans="2:12" ht="93.75">
      <c r="B17" s="21" t="s">
        <v>66</v>
      </c>
      <c r="C17" s="1"/>
      <c r="D17" s="1"/>
      <c r="E17" s="1"/>
      <c r="F17" s="1"/>
      <c r="G17" s="1"/>
      <c r="H17" s="1"/>
      <c r="I17" s="1"/>
      <c r="J17" s="1"/>
      <c r="K17" s="1"/>
      <c r="L17" s="1"/>
    </row>
    <row r="18" spans="2:12" ht="56.25">
      <c r="B18" s="21" t="s">
        <v>67</v>
      </c>
      <c r="C18" s="1"/>
      <c r="D18" s="1"/>
      <c r="E18" s="1"/>
      <c r="F18" s="1"/>
      <c r="G18" s="1"/>
      <c r="H18" s="1"/>
      <c r="I18" s="1"/>
      <c r="J18" s="1"/>
      <c r="K18" s="1"/>
      <c r="L18" s="1"/>
    </row>
    <row r="19" spans="2:12" ht="93.75">
      <c r="B19" s="21" t="s">
        <v>68</v>
      </c>
      <c r="C19" s="1"/>
      <c r="D19" s="1"/>
      <c r="E19" s="1"/>
      <c r="F19" s="1"/>
      <c r="G19" s="1"/>
      <c r="H19" s="1"/>
      <c r="I19" s="1"/>
      <c r="J19" s="1"/>
      <c r="K19" s="1"/>
      <c r="L19" s="1"/>
    </row>
    <row r="20" spans="2:12" ht="75">
      <c r="B20" s="21" t="s">
        <v>69</v>
      </c>
      <c r="C20" s="1"/>
      <c r="D20" s="1"/>
      <c r="E20" s="1"/>
      <c r="F20" s="1"/>
      <c r="G20" s="1"/>
      <c r="H20" s="1"/>
      <c r="I20" s="1"/>
      <c r="J20" s="1"/>
      <c r="K20" s="1"/>
      <c r="L20" s="1"/>
    </row>
    <row r="21" spans="2:12" ht="18.75">
      <c r="B21" s="21" t="s">
        <v>431</v>
      </c>
      <c r="C21" s="1"/>
      <c r="D21" s="1"/>
      <c r="E21" s="1"/>
      <c r="F21" s="1"/>
      <c r="G21" s="1"/>
      <c r="H21" s="1"/>
      <c r="I21" s="1"/>
      <c r="J21" s="1"/>
      <c r="K21" s="1"/>
      <c r="L21" s="1"/>
    </row>
    <row r="22" spans="2:12" ht="18.75">
      <c r="B22" s="18"/>
      <c r="C22" s="1"/>
      <c r="D22" s="1"/>
      <c r="E22" s="1"/>
      <c r="F22" s="1"/>
      <c r="G22" s="1"/>
      <c r="H22" s="1"/>
      <c r="I22" s="1"/>
      <c r="J22" s="1"/>
      <c r="K22" s="1"/>
      <c r="L22" s="1"/>
    </row>
    <row r="23" spans="2:12" ht="18.75">
      <c r="B23" s="18"/>
      <c r="C23" s="1"/>
      <c r="D23" s="1"/>
      <c r="E23" s="1"/>
      <c r="F23" s="1"/>
      <c r="G23" s="1"/>
      <c r="H23" s="1"/>
      <c r="I23" s="1"/>
      <c r="J23" s="1"/>
      <c r="K23" s="1"/>
      <c r="L23" s="1"/>
    </row>
    <row r="24" spans="2:12" ht="18.75">
      <c r="B24" s="18"/>
      <c r="C24" s="1"/>
      <c r="D24" s="1"/>
      <c r="E24" s="1"/>
      <c r="F24" s="1"/>
      <c r="G24" s="1"/>
      <c r="H24" s="1"/>
      <c r="I24" s="1"/>
      <c r="J24" s="1"/>
      <c r="K24" s="1"/>
      <c r="L24" s="1"/>
    </row>
    <row r="25" spans="2:12" ht="18.75">
      <c r="B25" s="21" t="s">
        <v>2665</v>
      </c>
      <c r="C25" s="1"/>
      <c r="D25" s="1"/>
      <c r="E25" s="1"/>
      <c r="F25" s="1"/>
      <c r="G25" s="1"/>
      <c r="H25" s="1"/>
      <c r="I25" s="1"/>
      <c r="J25" s="1"/>
      <c r="K25" s="1"/>
      <c r="L25" s="1"/>
    </row>
    <row r="26" spans="2:12" ht="18.75">
      <c r="B26" s="21" t="s">
        <v>459</v>
      </c>
      <c r="C26" s="1"/>
      <c r="D26" s="1"/>
      <c r="E26" s="1"/>
      <c r="F26" s="1"/>
      <c r="G26" s="1"/>
      <c r="H26" s="1"/>
      <c r="I26" s="1"/>
      <c r="J26" s="1"/>
      <c r="K26" s="1"/>
      <c r="L26" s="1"/>
    </row>
    <row r="27" spans="2:12" ht="18.75">
      <c r="B27" s="21" t="s">
        <v>460</v>
      </c>
      <c r="C27" s="1"/>
      <c r="D27" s="1"/>
      <c r="E27" s="1"/>
      <c r="F27" s="1"/>
      <c r="G27" s="1"/>
      <c r="H27" s="1"/>
      <c r="I27" s="1"/>
      <c r="J27" s="1"/>
      <c r="K27" s="1"/>
      <c r="L27" s="1"/>
    </row>
    <row r="28" spans="2:12" ht="18.75">
      <c r="B28" s="21"/>
      <c r="C28" s="1"/>
      <c r="D28" s="1"/>
      <c r="E28" s="1"/>
      <c r="F28" s="1"/>
      <c r="G28" s="1"/>
      <c r="H28" s="1"/>
      <c r="I28" s="1"/>
      <c r="J28" s="1"/>
      <c r="K28" s="1"/>
      <c r="L28" s="1"/>
    </row>
    <row r="29" spans="2:12" ht="18.75">
      <c r="B29" s="25" t="s">
        <v>432</v>
      </c>
      <c r="C29" s="1"/>
      <c r="D29" s="1"/>
      <c r="E29" s="1"/>
      <c r="F29" s="1"/>
      <c r="G29" s="1"/>
      <c r="H29" s="1"/>
      <c r="I29" s="1"/>
      <c r="J29" s="1"/>
      <c r="K29" s="1"/>
      <c r="L29" s="1"/>
    </row>
    <row r="30" spans="2:12" ht="18.75">
      <c r="B30" s="25"/>
      <c r="C30" s="1"/>
      <c r="D30" s="1"/>
      <c r="E30" s="1"/>
      <c r="F30" s="1"/>
      <c r="G30" s="1"/>
      <c r="H30" s="1"/>
      <c r="I30" s="1"/>
      <c r="J30" s="1"/>
      <c r="K30" s="1"/>
      <c r="L30" s="1"/>
    </row>
    <row r="31" spans="2:12" ht="18.75">
      <c r="B31" s="25" t="s">
        <v>6852</v>
      </c>
      <c r="C31" s="1"/>
      <c r="D31" s="1"/>
      <c r="E31" s="1"/>
      <c r="F31" s="1"/>
      <c r="G31" s="1"/>
      <c r="H31" s="1"/>
      <c r="I31" s="1"/>
      <c r="J31" s="1"/>
      <c r="K31" s="1"/>
      <c r="L31" s="1"/>
    </row>
    <row r="32" spans="2:12" ht="18.75">
      <c r="B32" s="25" t="s">
        <v>6695</v>
      </c>
      <c r="C32" s="1"/>
      <c r="D32" s="1"/>
      <c r="E32" s="1"/>
      <c r="F32" s="1"/>
      <c r="G32" s="1"/>
      <c r="H32" s="1"/>
      <c r="I32" s="1"/>
      <c r="J32" s="1"/>
      <c r="K32" s="1"/>
      <c r="L32" s="1"/>
    </row>
    <row r="33" spans="2:12" ht="18.75">
      <c r="B33" s="25" t="s">
        <v>459</v>
      </c>
      <c r="C33" s="1"/>
      <c r="D33" s="1"/>
      <c r="E33" s="1"/>
      <c r="F33" s="1"/>
      <c r="G33" s="1"/>
      <c r="H33" s="1"/>
      <c r="I33" s="1"/>
      <c r="J33" s="1"/>
      <c r="K33" s="1"/>
      <c r="L33" s="1"/>
    </row>
    <row r="34" spans="2:12" ht="18.75">
      <c r="B34" s="25" t="s">
        <v>1988</v>
      </c>
      <c r="C34" s="1"/>
      <c r="D34" s="1"/>
      <c r="E34" s="1"/>
      <c r="F34" s="1"/>
      <c r="G34" s="1"/>
      <c r="H34" s="1"/>
      <c r="I34" s="1"/>
      <c r="J34" s="1"/>
      <c r="K34" s="1"/>
      <c r="L34" s="1"/>
    </row>
    <row r="35" spans="2:12" ht="18.75">
      <c r="B35" s="25" t="s">
        <v>70</v>
      </c>
      <c r="C35" s="1"/>
      <c r="D35" s="1"/>
      <c r="E35" s="1"/>
      <c r="F35" s="1"/>
      <c r="G35" s="1"/>
      <c r="H35" s="1"/>
      <c r="I35" s="1"/>
      <c r="J35" s="1"/>
      <c r="K35" s="1"/>
      <c r="L35" s="1"/>
    </row>
    <row r="36" spans="2:12" ht="18.75">
      <c r="B36" s="23"/>
      <c r="C36" s="1"/>
      <c r="D36" s="1"/>
      <c r="E36" s="1"/>
      <c r="F36" s="1"/>
      <c r="G36" s="1"/>
      <c r="H36" s="1"/>
      <c r="I36" s="1"/>
      <c r="J36" s="1"/>
      <c r="K36" s="1"/>
      <c r="L36" s="1"/>
    </row>
    <row r="37" spans="2:12" ht="18.75">
      <c r="B37" s="22"/>
      <c r="C37" s="1"/>
      <c r="D37" s="1"/>
      <c r="E37" s="1"/>
      <c r="F37" s="1"/>
      <c r="G37" s="1"/>
      <c r="H37" s="1"/>
      <c r="I37" s="1"/>
      <c r="J37" s="1"/>
      <c r="K37" s="1"/>
      <c r="L37" s="1"/>
    </row>
    <row r="38" spans="2:12" ht="18.75">
      <c r="B38" s="22"/>
      <c r="C38" s="1"/>
      <c r="D38" s="1"/>
      <c r="E38" s="1"/>
      <c r="F38" s="1"/>
      <c r="G38" s="1"/>
      <c r="H38" s="1"/>
      <c r="I38" s="1"/>
      <c r="J38" s="1"/>
      <c r="K38" s="1"/>
      <c r="L38" s="1"/>
    </row>
    <row r="39" spans="2:12" ht="18.75">
      <c r="B39" s="22" t="s">
        <v>6696</v>
      </c>
      <c r="C39" s="1"/>
      <c r="D39" s="1"/>
      <c r="E39" s="1"/>
      <c r="F39" s="1"/>
      <c r="G39" s="1"/>
      <c r="H39" s="1"/>
      <c r="I39" s="1"/>
      <c r="J39" s="1"/>
      <c r="K39" s="1"/>
      <c r="L39" s="1"/>
    </row>
    <row r="40" spans="2:12" ht="18.75">
      <c r="B40" s="17" t="s">
        <v>71</v>
      </c>
      <c r="C40" s="1"/>
      <c r="D40" s="1"/>
      <c r="E40" s="1"/>
      <c r="F40" s="1"/>
      <c r="G40" s="1"/>
      <c r="H40" s="1"/>
      <c r="I40" s="1"/>
      <c r="J40" s="1"/>
      <c r="K40" s="1"/>
      <c r="L40" s="1"/>
    </row>
    <row r="41" spans="2:12" ht="18.75">
      <c r="B41" s="17" t="s">
        <v>72</v>
      </c>
      <c r="C41" s="1"/>
      <c r="D41" s="1"/>
      <c r="E41" s="1"/>
      <c r="F41" s="1"/>
      <c r="G41" s="1"/>
      <c r="H41" s="1"/>
      <c r="I41" s="1"/>
      <c r="J41" s="1"/>
      <c r="K41" s="1"/>
      <c r="L41" s="1"/>
    </row>
    <row r="42" spans="2:12" ht="18.75">
      <c r="B42" s="22" t="s">
        <v>73</v>
      </c>
      <c r="C42" s="1"/>
      <c r="D42" s="1"/>
      <c r="E42" s="1"/>
      <c r="F42" s="1"/>
      <c r="G42" s="1"/>
      <c r="H42" s="1"/>
      <c r="I42" s="1"/>
      <c r="J42" s="1"/>
      <c r="K42" s="1"/>
      <c r="L42" s="1"/>
    </row>
    <row r="43" spans="2:12" ht="18.75">
      <c r="B43" s="22" t="s">
        <v>74</v>
      </c>
      <c r="C43" s="1"/>
      <c r="D43" s="1"/>
      <c r="E43" s="1"/>
      <c r="F43" s="1"/>
      <c r="G43" s="1"/>
      <c r="H43" s="1"/>
      <c r="I43" s="1"/>
      <c r="J43" s="1"/>
      <c r="K43" s="1"/>
      <c r="L43" s="1"/>
    </row>
    <row r="44" spans="2:12" ht="18.75">
      <c r="B44" s="22"/>
      <c r="C44" s="1"/>
      <c r="D44" s="1"/>
      <c r="E44" s="1"/>
      <c r="F44" s="1"/>
      <c r="G44" s="1"/>
      <c r="H44" s="1"/>
      <c r="I44" s="1"/>
      <c r="J44" s="1"/>
      <c r="K44" s="1"/>
      <c r="L44" s="1"/>
    </row>
    <row r="45" spans="2:12" ht="18.75">
      <c r="B45" s="22" t="s">
        <v>3043</v>
      </c>
      <c r="C45" s="1"/>
      <c r="D45" s="1"/>
      <c r="E45" s="1"/>
      <c r="F45" s="1"/>
      <c r="G45" s="1"/>
      <c r="H45" s="1"/>
      <c r="I45" s="1"/>
      <c r="J45" s="1"/>
      <c r="K45" s="1"/>
      <c r="L45" s="1"/>
    </row>
    <row r="46" spans="2:12" ht="18.75">
      <c r="B46" s="181"/>
      <c r="C46" s="1"/>
      <c r="D46" s="1"/>
      <c r="E46" s="1"/>
      <c r="F46" s="1"/>
      <c r="G46" s="1"/>
      <c r="H46" s="1"/>
      <c r="I46" s="1"/>
      <c r="J46" s="1"/>
      <c r="K46" s="1"/>
      <c r="L46" s="1"/>
    </row>
    <row r="47" spans="2:12" ht="18.75">
      <c r="B47" s="22" t="s">
        <v>2668</v>
      </c>
      <c r="C47" s="1"/>
      <c r="D47" s="1"/>
      <c r="E47" s="1"/>
      <c r="F47" s="1"/>
      <c r="G47" s="1"/>
      <c r="H47" s="1"/>
      <c r="I47" s="1"/>
      <c r="J47" s="1"/>
      <c r="K47" s="1"/>
      <c r="L47" s="1"/>
    </row>
    <row r="48" spans="2:12" ht="18.75">
      <c r="B48" s="22" t="s">
        <v>3044</v>
      </c>
      <c r="C48" s="1"/>
      <c r="D48" s="1"/>
      <c r="E48" s="1"/>
      <c r="F48" s="1"/>
      <c r="G48" s="1"/>
      <c r="H48" s="1"/>
      <c r="I48" s="1"/>
      <c r="J48" s="1"/>
      <c r="K48" s="1"/>
      <c r="L48" s="1"/>
    </row>
    <row r="49" spans="2:12" ht="18.75">
      <c r="B49" s="19"/>
      <c r="C49" s="1"/>
      <c r="D49" s="1"/>
      <c r="E49" s="1"/>
      <c r="F49" s="1"/>
      <c r="G49" s="1"/>
      <c r="H49" s="1"/>
      <c r="I49" s="1"/>
      <c r="J49" s="1"/>
      <c r="K49" s="1"/>
      <c r="L49" s="1"/>
    </row>
    <row r="50" spans="2:12" ht="131.25">
      <c r="B50" s="21" t="s">
        <v>75</v>
      </c>
      <c r="C50" s="1"/>
      <c r="D50" s="1"/>
      <c r="E50" s="1"/>
      <c r="F50" s="1"/>
      <c r="G50" s="1"/>
      <c r="H50" s="1"/>
      <c r="I50" s="1"/>
      <c r="J50" s="1"/>
      <c r="K50" s="1"/>
      <c r="L50" s="1"/>
    </row>
    <row r="51" spans="2:12" ht="18.75">
      <c r="B51" s="20"/>
      <c r="C51" s="1"/>
      <c r="D51" s="1"/>
      <c r="E51" s="1"/>
      <c r="F51" s="1"/>
      <c r="G51" s="1"/>
      <c r="H51" s="1"/>
      <c r="I51" s="1"/>
      <c r="J51" s="1"/>
      <c r="K51" s="1"/>
      <c r="L51" s="1"/>
    </row>
    <row r="52" spans="2:12" ht="18.75">
      <c r="B52" s="22" t="s">
        <v>3047</v>
      </c>
      <c r="C52" s="1"/>
      <c r="D52" s="1"/>
      <c r="E52" s="1"/>
      <c r="F52" s="1"/>
      <c r="G52" s="1"/>
      <c r="H52" s="1"/>
      <c r="I52" s="1"/>
      <c r="J52" s="1"/>
      <c r="K52" s="1"/>
      <c r="L52" s="1"/>
    </row>
    <row r="53" spans="2:12" ht="18.75">
      <c r="B53" s="20"/>
      <c r="C53" s="1"/>
      <c r="D53" s="1"/>
      <c r="E53" s="1"/>
      <c r="F53" s="1"/>
      <c r="G53" s="1"/>
      <c r="H53" s="1"/>
      <c r="I53" s="1"/>
      <c r="J53" s="1"/>
      <c r="K53" s="1"/>
      <c r="L53" s="1"/>
    </row>
    <row r="54" spans="2:12" ht="37.5">
      <c r="B54" s="20" t="s">
        <v>2670</v>
      </c>
      <c r="C54" s="1"/>
      <c r="D54" s="1"/>
      <c r="E54" s="1"/>
      <c r="F54" s="1"/>
      <c r="G54" s="1"/>
      <c r="H54" s="1"/>
      <c r="I54" s="1"/>
      <c r="J54" s="1"/>
      <c r="K54" s="1"/>
      <c r="L54" s="1"/>
    </row>
    <row r="55" spans="2:12" ht="18.75">
      <c r="B55" s="20"/>
      <c r="C55" s="1"/>
      <c r="D55" s="1"/>
      <c r="E55" s="1"/>
      <c r="F55" s="1"/>
      <c r="G55" s="1"/>
      <c r="H55" s="1"/>
      <c r="I55" s="1"/>
      <c r="J55" s="1"/>
      <c r="K55" s="1"/>
      <c r="L55" s="1"/>
    </row>
    <row r="56" spans="2:12" ht="18.75">
      <c r="B56" s="22" t="s">
        <v>2671</v>
      </c>
      <c r="C56" s="1"/>
      <c r="D56" s="1"/>
      <c r="E56" s="1"/>
      <c r="F56" s="1"/>
      <c r="G56" s="1"/>
      <c r="H56" s="1"/>
      <c r="I56" s="1"/>
      <c r="J56" s="1"/>
      <c r="K56" s="1"/>
      <c r="L56" s="1"/>
    </row>
    <row r="57" spans="2:12" ht="18.75">
      <c r="B57" s="22" t="s">
        <v>3050</v>
      </c>
      <c r="C57" s="1"/>
      <c r="D57" s="1"/>
      <c r="E57" s="1"/>
      <c r="F57" s="1"/>
      <c r="G57" s="1"/>
      <c r="H57" s="1"/>
      <c r="I57" s="1"/>
      <c r="J57" s="1"/>
      <c r="K57" s="1"/>
      <c r="L57" s="1"/>
    </row>
    <row r="58" spans="2:12" ht="18.75">
      <c r="B58" s="19"/>
      <c r="C58" s="1"/>
      <c r="D58" s="1"/>
      <c r="E58" s="1"/>
      <c r="F58" s="1"/>
      <c r="G58" s="1"/>
      <c r="H58" s="1"/>
      <c r="I58" s="1"/>
      <c r="J58" s="1"/>
      <c r="K58" s="1"/>
      <c r="L58" s="1"/>
    </row>
    <row r="59" spans="2:12" ht="18.75">
      <c r="B59" s="21" t="s">
        <v>3051</v>
      </c>
      <c r="C59" s="1"/>
      <c r="D59" s="1"/>
      <c r="E59" s="1"/>
      <c r="F59" s="1"/>
      <c r="G59" s="1"/>
      <c r="H59" s="1"/>
      <c r="I59" s="1"/>
      <c r="J59" s="1"/>
      <c r="K59" s="1"/>
      <c r="L59" s="1"/>
    </row>
    <row r="60" spans="2:12" ht="37.5">
      <c r="B60" s="21" t="s">
        <v>76</v>
      </c>
      <c r="C60" s="1"/>
      <c r="D60" s="1"/>
      <c r="E60" s="1"/>
      <c r="F60" s="1"/>
      <c r="G60" s="1"/>
      <c r="H60" s="1"/>
      <c r="I60" s="1"/>
      <c r="J60" s="1"/>
      <c r="K60" s="1"/>
      <c r="L60" s="1"/>
    </row>
    <row r="61" spans="2:12" ht="18.75">
      <c r="B61" s="21" t="s">
        <v>3290</v>
      </c>
      <c r="C61" s="1"/>
      <c r="D61" s="1"/>
      <c r="E61" s="1"/>
      <c r="F61" s="1"/>
      <c r="G61" s="1"/>
      <c r="H61" s="1"/>
      <c r="I61" s="1"/>
      <c r="J61" s="1"/>
      <c r="K61" s="1"/>
      <c r="L61" s="1"/>
    </row>
    <row r="62" spans="2:12" ht="18.75">
      <c r="B62" s="21" t="s">
        <v>3291</v>
      </c>
      <c r="C62" s="1"/>
      <c r="D62" s="1"/>
      <c r="E62" s="1"/>
      <c r="F62" s="1"/>
      <c r="G62" s="1"/>
      <c r="H62" s="1"/>
      <c r="I62" s="1"/>
      <c r="J62" s="1"/>
      <c r="K62" s="1"/>
      <c r="L62" s="1"/>
    </row>
    <row r="63" spans="2:12" ht="18.75">
      <c r="B63" s="21" t="s">
        <v>3053</v>
      </c>
      <c r="C63" s="1"/>
      <c r="D63" s="1"/>
      <c r="E63" s="1"/>
      <c r="F63" s="1"/>
      <c r="G63" s="1"/>
      <c r="H63" s="1"/>
      <c r="I63" s="1"/>
      <c r="J63" s="1"/>
      <c r="K63" s="1"/>
      <c r="L63" s="1"/>
    </row>
    <row r="64" spans="2:12" ht="18.75">
      <c r="B64" s="16">
        <v>2</v>
      </c>
      <c r="C64" s="1"/>
      <c r="D64" s="1"/>
      <c r="E64" s="1"/>
      <c r="F64" s="1"/>
      <c r="G64" s="1"/>
      <c r="H64" s="1"/>
      <c r="I64" s="1"/>
      <c r="J64" s="1"/>
      <c r="K64" s="1"/>
      <c r="L64" s="1"/>
    </row>
    <row r="65" spans="2:12" ht="18.75">
      <c r="B65" s="21"/>
      <c r="C65" s="1"/>
      <c r="D65" s="1"/>
      <c r="E65" s="1"/>
      <c r="F65" s="1"/>
      <c r="G65" s="1"/>
      <c r="H65" s="1"/>
      <c r="I65" s="1"/>
      <c r="J65" s="1"/>
      <c r="K65" s="1"/>
      <c r="L65" s="1"/>
    </row>
    <row r="66" spans="2:12" ht="18.75">
      <c r="B66" s="21" t="s">
        <v>3054</v>
      </c>
      <c r="C66" s="1"/>
      <c r="D66" s="1"/>
      <c r="E66" s="1"/>
      <c r="F66" s="1"/>
      <c r="G66" s="1"/>
      <c r="H66" s="1"/>
      <c r="I66" s="1"/>
      <c r="J66" s="1"/>
      <c r="K66" s="1"/>
      <c r="L66" s="1"/>
    </row>
    <row r="67" spans="2:12" ht="37.5">
      <c r="B67" s="21" t="s">
        <v>2465</v>
      </c>
      <c r="C67" s="1"/>
      <c r="D67" s="1"/>
      <c r="E67" s="1"/>
      <c r="F67" s="1"/>
      <c r="G67" s="1"/>
      <c r="H67" s="1"/>
      <c r="I67" s="1"/>
      <c r="J67" s="1"/>
      <c r="K67" s="1"/>
      <c r="L67" s="1"/>
    </row>
    <row r="68" spans="2:12" ht="18.75">
      <c r="B68" s="21" t="s">
        <v>3292</v>
      </c>
      <c r="C68" s="1"/>
      <c r="D68" s="1"/>
      <c r="E68" s="1"/>
      <c r="F68" s="1"/>
      <c r="G68" s="1"/>
      <c r="H68" s="1"/>
      <c r="I68" s="1"/>
      <c r="J68" s="1"/>
      <c r="K68" s="1"/>
      <c r="L68" s="1"/>
    </row>
    <row r="69" spans="2:12" ht="37.5">
      <c r="B69" s="21" t="s">
        <v>77</v>
      </c>
      <c r="C69" s="1"/>
      <c r="D69" s="1"/>
      <c r="E69" s="1"/>
      <c r="F69" s="1"/>
      <c r="G69" s="1"/>
      <c r="H69" s="1"/>
      <c r="I69" s="1"/>
      <c r="J69" s="1"/>
      <c r="K69" s="1"/>
      <c r="L69" s="1"/>
    </row>
    <row r="70" spans="2:12" ht="56.25">
      <c r="B70" s="21" t="s">
        <v>78</v>
      </c>
      <c r="C70" s="1"/>
      <c r="D70" s="1"/>
      <c r="E70" s="1"/>
      <c r="F70" s="1"/>
      <c r="G70" s="1"/>
      <c r="H70" s="1"/>
      <c r="I70" s="1"/>
      <c r="J70" s="1"/>
      <c r="K70" s="1"/>
      <c r="L70" s="1"/>
    </row>
    <row r="71" spans="2:12" ht="75">
      <c r="B71" s="21" t="s">
        <v>3056</v>
      </c>
      <c r="C71" s="1"/>
      <c r="D71" s="1"/>
      <c r="E71" s="1"/>
      <c r="F71" s="1"/>
      <c r="G71" s="1"/>
      <c r="H71" s="1"/>
      <c r="I71" s="1"/>
      <c r="J71" s="1"/>
      <c r="K71" s="1"/>
      <c r="L71" s="1"/>
    </row>
    <row r="72" spans="2:12" ht="18.75">
      <c r="B72" s="21" t="s">
        <v>3057</v>
      </c>
      <c r="C72" s="1"/>
      <c r="D72" s="1"/>
      <c r="E72" s="1"/>
      <c r="F72" s="1"/>
      <c r="G72" s="1"/>
      <c r="H72" s="1"/>
      <c r="I72" s="1"/>
      <c r="J72" s="1"/>
      <c r="K72" s="1"/>
      <c r="L72" s="1"/>
    </row>
    <row r="73" spans="2:12" ht="18.75">
      <c r="B73" s="21" t="s">
        <v>79</v>
      </c>
      <c r="C73" s="1"/>
      <c r="D73" s="1"/>
      <c r="E73" s="1"/>
      <c r="F73" s="1"/>
      <c r="G73" s="1"/>
      <c r="H73" s="1"/>
      <c r="I73" s="1"/>
      <c r="J73" s="1"/>
      <c r="K73" s="1"/>
      <c r="L73" s="1"/>
    </row>
    <row r="74" spans="2:12" ht="37.5">
      <c r="B74" s="21" t="s">
        <v>3059</v>
      </c>
      <c r="C74" s="1"/>
      <c r="D74" s="1"/>
      <c r="E74" s="1"/>
      <c r="F74" s="1"/>
      <c r="G74" s="1"/>
      <c r="H74" s="1"/>
      <c r="I74" s="1"/>
      <c r="J74" s="1"/>
      <c r="K74" s="1"/>
      <c r="L74" s="1"/>
    </row>
    <row r="75" spans="2:12" ht="56.25">
      <c r="B75" s="21" t="s">
        <v>3293</v>
      </c>
      <c r="C75" s="1"/>
      <c r="D75" s="1"/>
      <c r="E75" s="1"/>
      <c r="F75" s="1"/>
      <c r="G75" s="1"/>
      <c r="H75" s="1"/>
      <c r="I75" s="1"/>
      <c r="J75" s="1"/>
      <c r="K75" s="1"/>
      <c r="L75" s="1"/>
    </row>
    <row r="76" spans="2:12" ht="56.25">
      <c r="B76" s="21" t="s">
        <v>3294</v>
      </c>
      <c r="C76" s="1"/>
      <c r="D76" s="1"/>
      <c r="E76" s="1"/>
      <c r="F76" s="1"/>
      <c r="G76" s="1"/>
      <c r="H76" s="1"/>
      <c r="I76" s="1"/>
      <c r="J76" s="1"/>
      <c r="K76" s="1"/>
      <c r="L76" s="1"/>
    </row>
    <row r="77" spans="2:12" ht="56.25">
      <c r="B77" s="21" t="s">
        <v>3060</v>
      </c>
      <c r="C77" s="1"/>
      <c r="D77" s="1"/>
      <c r="E77" s="1"/>
      <c r="F77" s="1"/>
      <c r="G77" s="1"/>
      <c r="H77" s="1"/>
      <c r="I77" s="1"/>
      <c r="J77" s="1"/>
      <c r="K77" s="1"/>
      <c r="L77" s="1"/>
    </row>
    <row r="78" spans="2:12" ht="37.5">
      <c r="B78" s="21" t="s">
        <v>3061</v>
      </c>
      <c r="C78" s="1"/>
      <c r="D78" s="1"/>
      <c r="E78" s="1"/>
      <c r="F78" s="1"/>
      <c r="G78" s="1"/>
      <c r="H78" s="1"/>
      <c r="I78" s="1"/>
      <c r="J78" s="1"/>
      <c r="K78" s="1"/>
      <c r="L78" s="1"/>
    </row>
    <row r="79" spans="2:12" ht="56.25">
      <c r="B79" s="21" t="s">
        <v>3062</v>
      </c>
      <c r="C79" s="1"/>
      <c r="D79" s="1"/>
      <c r="E79" s="1"/>
      <c r="F79" s="1"/>
      <c r="G79" s="1"/>
      <c r="H79" s="1"/>
      <c r="I79" s="1"/>
      <c r="J79" s="1"/>
      <c r="K79" s="1"/>
      <c r="L79" s="1"/>
    </row>
    <row r="80" spans="2:12" ht="37.5">
      <c r="B80" s="21" t="s">
        <v>3063</v>
      </c>
      <c r="C80" s="1"/>
      <c r="D80" s="1"/>
      <c r="E80" s="1"/>
      <c r="F80" s="1"/>
      <c r="G80" s="1"/>
      <c r="H80" s="1"/>
      <c r="I80" s="1"/>
      <c r="J80" s="1"/>
      <c r="K80" s="1"/>
      <c r="L80" s="1"/>
    </row>
    <row r="81" spans="2:12" ht="37.5">
      <c r="B81" s="21" t="s">
        <v>3064</v>
      </c>
      <c r="C81" s="1"/>
      <c r="D81" s="1"/>
      <c r="E81" s="1"/>
      <c r="F81" s="1"/>
      <c r="G81" s="1"/>
      <c r="H81" s="1"/>
      <c r="I81" s="1"/>
      <c r="J81" s="1"/>
      <c r="K81" s="1"/>
      <c r="L81" s="1"/>
    </row>
    <row r="82" spans="2:12" ht="18.75">
      <c r="B82" s="21" t="s">
        <v>3295</v>
      </c>
      <c r="C82" s="1"/>
      <c r="D82" s="1"/>
      <c r="E82" s="1"/>
      <c r="F82" s="1"/>
      <c r="G82" s="1"/>
      <c r="H82" s="1"/>
      <c r="I82" s="1"/>
      <c r="J82" s="1"/>
      <c r="K82" s="1"/>
      <c r="L82" s="1"/>
    </row>
    <row r="83" spans="2:12" ht="37.5">
      <c r="B83" s="21" t="s">
        <v>80</v>
      </c>
      <c r="C83" s="1"/>
      <c r="D83" s="1"/>
      <c r="E83" s="1"/>
      <c r="F83" s="1"/>
      <c r="G83" s="1"/>
      <c r="H83" s="1"/>
      <c r="I83" s="1"/>
      <c r="J83" s="1"/>
      <c r="K83" s="1"/>
      <c r="L83" s="1"/>
    </row>
    <row r="84" spans="2:12" ht="18.75">
      <c r="B84" s="21" t="s">
        <v>3066</v>
      </c>
      <c r="C84" s="1"/>
      <c r="D84" s="1"/>
      <c r="E84" s="1"/>
      <c r="F84" s="1"/>
      <c r="G84" s="1"/>
      <c r="H84" s="1"/>
      <c r="I84" s="1"/>
      <c r="J84" s="1"/>
      <c r="K84" s="1"/>
      <c r="L84" s="1"/>
    </row>
    <row r="85" spans="2:12" ht="18.75">
      <c r="B85" s="16">
        <v>3</v>
      </c>
      <c r="C85" s="1"/>
      <c r="D85" s="1"/>
      <c r="E85" s="1"/>
      <c r="F85" s="1"/>
      <c r="G85" s="1"/>
      <c r="H85" s="1"/>
      <c r="I85" s="1"/>
      <c r="J85" s="1"/>
      <c r="K85" s="1"/>
      <c r="L85" s="1"/>
    </row>
    <row r="86" spans="2:12" ht="18.75">
      <c r="B86" s="21"/>
      <c r="C86" s="1"/>
      <c r="D86" s="1"/>
      <c r="E86" s="1"/>
      <c r="F86" s="1"/>
      <c r="G86" s="1"/>
      <c r="H86" s="1"/>
      <c r="I86" s="1"/>
      <c r="J86" s="1"/>
      <c r="K86" s="1"/>
      <c r="L86" s="1"/>
    </row>
    <row r="87" spans="2:12" ht="18.75">
      <c r="B87" s="21" t="s">
        <v>3067</v>
      </c>
      <c r="C87" s="1"/>
      <c r="D87" s="1"/>
      <c r="E87" s="1"/>
      <c r="F87" s="1"/>
      <c r="G87" s="1"/>
      <c r="H87" s="1"/>
      <c r="I87" s="1"/>
      <c r="J87" s="1"/>
      <c r="K87" s="1"/>
      <c r="L87" s="1"/>
    </row>
    <row r="88" spans="2:12" ht="18.75">
      <c r="B88" s="21" t="s">
        <v>3068</v>
      </c>
      <c r="C88" s="1"/>
      <c r="D88" s="1"/>
      <c r="E88" s="1"/>
      <c r="F88" s="1"/>
      <c r="G88" s="1"/>
      <c r="H88" s="1"/>
      <c r="I88" s="1"/>
      <c r="J88" s="1"/>
      <c r="K88" s="1"/>
      <c r="L88" s="1"/>
    </row>
    <row r="89" spans="2:12" ht="37.5">
      <c r="B89" s="21" t="s">
        <v>3069</v>
      </c>
      <c r="C89" s="1"/>
      <c r="D89" s="1"/>
      <c r="E89" s="1"/>
      <c r="F89" s="1"/>
      <c r="G89" s="1"/>
      <c r="H89" s="1"/>
      <c r="I89" s="1"/>
      <c r="J89" s="1"/>
      <c r="K89" s="1"/>
      <c r="L89" s="1"/>
    </row>
    <row r="90" spans="2:12" ht="18.75">
      <c r="B90" s="21" t="s">
        <v>3070</v>
      </c>
      <c r="C90" s="1"/>
      <c r="D90" s="1"/>
      <c r="E90" s="1"/>
      <c r="F90" s="1"/>
      <c r="G90" s="1"/>
      <c r="H90" s="1"/>
      <c r="I90" s="1"/>
      <c r="J90" s="1"/>
      <c r="K90" s="1"/>
      <c r="L90" s="1"/>
    </row>
    <row r="91" spans="2:12" ht="18.75">
      <c r="B91" s="21" t="s">
        <v>3071</v>
      </c>
      <c r="C91" s="1"/>
      <c r="D91" s="1"/>
      <c r="E91" s="1"/>
      <c r="F91" s="1"/>
      <c r="G91" s="1"/>
      <c r="H91" s="1"/>
      <c r="I91" s="1"/>
      <c r="J91" s="1"/>
      <c r="K91" s="1"/>
      <c r="L91" s="1"/>
    </row>
    <row r="92" spans="2:12" ht="18.75">
      <c r="B92" s="21" t="s">
        <v>3072</v>
      </c>
      <c r="C92" s="1"/>
      <c r="D92" s="1"/>
      <c r="E92" s="1"/>
      <c r="F92" s="1"/>
      <c r="G92" s="1"/>
      <c r="H92" s="1"/>
      <c r="I92" s="1"/>
      <c r="J92" s="1"/>
      <c r="K92" s="1"/>
      <c r="L92" s="1"/>
    </row>
    <row r="93" spans="2:12" ht="37.5">
      <c r="B93" s="21" t="s">
        <v>3296</v>
      </c>
      <c r="C93" s="1"/>
      <c r="D93" s="1"/>
      <c r="E93" s="1"/>
      <c r="F93" s="1"/>
      <c r="G93" s="1"/>
      <c r="H93" s="1"/>
      <c r="I93" s="1"/>
      <c r="J93" s="1"/>
      <c r="K93" s="1"/>
      <c r="L93" s="1"/>
    </row>
    <row r="94" spans="2:12" ht="18.75">
      <c r="B94" s="21" t="s">
        <v>3073</v>
      </c>
      <c r="C94" s="1"/>
      <c r="D94" s="1"/>
      <c r="E94" s="1"/>
      <c r="F94" s="1"/>
      <c r="G94" s="1"/>
      <c r="H94" s="1"/>
      <c r="I94" s="1"/>
      <c r="J94" s="1"/>
      <c r="K94" s="1"/>
      <c r="L94" s="1"/>
    </row>
    <row r="95" spans="2:12" ht="37.5">
      <c r="B95" s="21" t="s">
        <v>81</v>
      </c>
      <c r="C95" s="1"/>
      <c r="D95" s="1"/>
      <c r="E95" s="1"/>
      <c r="F95" s="1"/>
      <c r="G95" s="1"/>
      <c r="H95" s="1"/>
      <c r="I95" s="1"/>
      <c r="J95" s="1"/>
      <c r="K95" s="1"/>
      <c r="L95" s="1"/>
    </row>
    <row r="96" spans="2:12" ht="37.5">
      <c r="B96" s="21" t="s">
        <v>3075</v>
      </c>
      <c r="C96" s="1"/>
      <c r="D96" s="1"/>
      <c r="E96" s="1"/>
      <c r="F96" s="1"/>
      <c r="G96" s="1"/>
      <c r="H96" s="1"/>
      <c r="I96" s="1"/>
      <c r="J96" s="1"/>
      <c r="K96" s="1"/>
      <c r="L96" s="1"/>
    </row>
    <row r="97" spans="2:12" ht="18.75">
      <c r="B97" s="21" t="s">
        <v>3076</v>
      </c>
      <c r="C97" s="1"/>
      <c r="D97" s="1"/>
      <c r="E97" s="1"/>
      <c r="F97" s="1"/>
      <c r="G97" s="1"/>
      <c r="H97" s="1"/>
      <c r="I97" s="1"/>
      <c r="J97" s="1"/>
      <c r="K97" s="1"/>
      <c r="L97" s="1"/>
    </row>
    <row r="98" spans="2:12" ht="30">
      <c r="B98" s="24" t="s">
        <v>82</v>
      </c>
      <c r="C98" s="1"/>
      <c r="D98" s="1"/>
      <c r="E98" s="1"/>
      <c r="F98" s="1"/>
      <c r="G98" s="1"/>
      <c r="H98" s="1"/>
      <c r="I98" s="1"/>
      <c r="J98" s="1"/>
      <c r="K98" s="1"/>
      <c r="L98" s="1"/>
    </row>
    <row r="99" spans="2:12" ht="18.75">
      <c r="B99" s="21" t="s">
        <v>83</v>
      </c>
      <c r="C99" s="1"/>
      <c r="D99" s="1"/>
      <c r="E99" s="1"/>
      <c r="F99" s="1"/>
      <c r="G99" s="1"/>
      <c r="H99" s="1"/>
      <c r="I99" s="1"/>
      <c r="J99" s="1"/>
      <c r="K99" s="1"/>
      <c r="L99" s="1"/>
    </row>
    <row r="100" spans="2:12" ht="37.5">
      <c r="B100" s="21" t="s">
        <v>84</v>
      </c>
      <c r="C100" s="1"/>
      <c r="D100" s="1"/>
      <c r="E100" s="1"/>
      <c r="F100" s="1"/>
      <c r="G100" s="1"/>
      <c r="H100" s="1"/>
      <c r="I100" s="1"/>
      <c r="J100" s="1"/>
      <c r="K100" s="1"/>
      <c r="L100" s="1"/>
    </row>
    <row r="101" spans="2:12" ht="18.75">
      <c r="B101" s="21" t="s">
        <v>85</v>
      </c>
      <c r="C101" s="1"/>
      <c r="D101" s="1"/>
      <c r="E101" s="1"/>
      <c r="F101" s="1"/>
      <c r="G101" s="1"/>
      <c r="H101" s="1"/>
      <c r="I101" s="1"/>
      <c r="J101" s="1"/>
      <c r="K101" s="1"/>
      <c r="L101" s="1"/>
    </row>
    <row r="102" spans="2:12" ht="112.5">
      <c r="B102" s="21" t="s">
        <v>86</v>
      </c>
      <c r="C102" s="1"/>
      <c r="D102" s="1"/>
      <c r="E102" s="1"/>
      <c r="F102" s="1"/>
      <c r="G102" s="1"/>
      <c r="H102" s="1"/>
      <c r="I102" s="1"/>
      <c r="J102" s="1"/>
      <c r="K102" s="1"/>
      <c r="L102" s="1"/>
    </row>
    <row r="103" spans="2:12" ht="75">
      <c r="B103" s="21" t="s">
        <v>3082</v>
      </c>
      <c r="C103" s="1"/>
      <c r="D103" s="1"/>
      <c r="E103" s="1"/>
      <c r="F103" s="1"/>
      <c r="G103" s="1"/>
      <c r="H103" s="1"/>
      <c r="I103" s="1"/>
      <c r="J103" s="1"/>
      <c r="K103" s="1"/>
      <c r="L103" s="1"/>
    </row>
    <row r="104" spans="2:12" ht="18.75">
      <c r="B104" s="181"/>
      <c r="C104" s="1"/>
      <c r="D104" s="1"/>
      <c r="E104" s="1"/>
      <c r="F104" s="1"/>
      <c r="G104" s="1"/>
      <c r="H104" s="1"/>
      <c r="I104" s="1"/>
      <c r="J104" s="1"/>
      <c r="K104" s="1"/>
      <c r="L104" s="1"/>
    </row>
    <row r="105" spans="2:12" ht="18.75">
      <c r="B105" s="22"/>
      <c r="C105" s="1"/>
      <c r="D105" s="1"/>
      <c r="E105" s="1"/>
      <c r="F105" s="1"/>
      <c r="G105" s="1"/>
      <c r="H105" s="1"/>
      <c r="I105" s="1"/>
      <c r="J105" s="1"/>
      <c r="K105" s="1"/>
      <c r="L105" s="1"/>
    </row>
    <row r="106" spans="2:12" ht="18.75">
      <c r="B106" s="22"/>
      <c r="C106" s="1"/>
      <c r="D106" s="1"/>
      <c r="E106" s="1"/>
      <c r="F106" s="1"/>
      <c r="G106" s="1"/>
      <c r="H106" s="1"/>
      <c r="I106" s="1"/>
      <c r="J106" s="1"/>
      <c r="K106" s="1"/>
      <c r="L106" s="1"/>
    </row>
    <row r="107" spans="2:12" ht="18.75">
      <c r="B107" s="22"/>
      <c r="C107" s="1"/>
      <c r="D107" s="1"/>
      <c r="E107" s="1"/>
      <c r="F107" s="1"/>
      <c r="G107" s="1"/>
      <c r="H107" s="1"/>
      <c r="I107" s="1"/>
      <c r="J107" s="1"/>
      <c r="K107" s="1"/>
      <c r="L107" s="1"/>
    </row>
    <row r="108" spans="2:12" ht="18.75">
      <c r="B108" s="19"/>
      <c r="C108" s="1"/>
      <c r="D108" s="1"/>
      <c r="E108" s="1"/>
      <c r="F108" s="1"/>
      <c r="G108" s="1"/>
      <c r="H108" s="1"/>
      <c r="I108" s="1"/>
      <c r="J108" s="1"/>
      <c r="K108" s="1"/>
      <c r="L108" s="1"/>
    </row>
    <row r="109" spans="2:12" ht="18.75">
      <c r="B109" s="19">
        <v>4</v>
      </c>
      <c r="C109" s="1"/>
      <c r="D109" s="1"/>
      <c r="E109" s="1"/>
      <c r="F109" s="1"/>
      <c r="G109" s="1"/>
      <c r="H109" s="1"/>
      <c r="I109" s="1"/>
      <c r="J109" s="1"/>
      <c r="K109" s="1"/>
      <c r="L109" s="1"/>
    </row>
    <row r="110" spans="2:12" ht="18.75">
      <c r="B110" s="19"/>
      <c r="C110" s="1"/>
      <c r="D110" s="1"/>
      <c r="E110" s="1"/>
      <c r="F110" s="1"/>
      <c r="G110" s="1"/>
      <c r="H110" s="1"/>
      <c r="I110" s="1"/>
      <c r="J110" s="1"/>
      <c r="K110" s="1"/>
      <c r="L110" s="1"/>
    </row>
    <row r="111" spans="2:12" ht="18.75">
      <c r="B111" s="22" t="s">
        <v>3083</v>
      </c>
      <c r="C111" s="1"/>
      <c r="D111" s="1"/>
      <c r="E111" s="1"/>
      <c r="F111" s="1"/>
      <c r="G111" s="1"/>
      <c r="H111" s="1"/>
      <c r="I111" s="1"/>
      <c r="J111" s="1"/>
      <c r="K111" s="1"/>
      <c r="L111" s="1"/>
    </row>
    <row r="112" spans="2:12" ht="18.75">
      <c r="B112" s="181"/>
      <c r="C112" s="1"/>
      <c r="D112" s="1"/>
      <c r="E112" s="1"/>
      <c r="F112" s="1"/>
      <c r="G112" s="1"/>
      <c r="H112" s="1"/>
      <c r="I112" s="1"/>
      <c r="J112" s="1"/>
      <c r="K112" s="1"/>
      <c r="L112" s="1"/>
    </row>
    <row r="113" spans="2:12" ht="18.75">
      <c r="B113" s="22" t="s">
        <v>3084</v>
      </c>
      <c r="C113" s="1"/>
      <c r="D113" s="1"/>
      <c r="E113" s="1"/>
      <c r="F113" s="1"/>
      <c r="G113" s="1"/>
      <c r="H113" s="1"/>
      <c r="I113" s="1"/>
      <c r="J113" s="1"/>
      <c r="K113" s="1"/>
      <c r="L113" s="1"/>
    </row>
    <row r="114" spans="2:12" ht="18.75">
      <c r="B114" s="19"/>
      <c r="C114" s="1"/>
      <c r="D114" s="1"/>
      <c r="E114" s="1"/>
      <c r="F114" s="1"/>
      <c r="G114" s="1"/>
      <c r="H114" s="1"/>
      <c r="I114" s="1"/>
      <c r="J114" s="1"/>
      <c r="K114" s="1"/>
      <c r="L114" s="1"/>
    </row>
    <row r="115" spans="2:12" ht="37.5">
      <c r="B115" s="20" t="s">
        <v>2678</v>
      </c>
      <c r="C115" s="1"/>
      <c r="D115" s="1"/>
      <c r="E115" s="1"/>
      <c r="F115" s="1"/>
      <c r="G115" s="1"/>
      <c r="H115" s="1"/>
      <c r="I115" s="1"/>
      <c r="J115" s="1"/>
      <c r="K115" s="1"/>
      <c r="L115" s="1"/>
    </row>
    <row r="116" spans="2:12" ht="18.75">
      <c r="B116" s="20"/>
      <c r="C116" s="1"/>
      <c r="D116" s="1"/>
      <c r="E116" s="1"/>
      <c r="F116" s="1"/>
      <c r="G116" s="1"/>
      <c r="H116" s="1"/>
      <c r="I116" s="1"/>
      <c r="J116" s="1"/>
      <c r="K116" s="1"/>
      <c r="L116" s="1"/>
    </row>
    <row r="117" spans="2:12" ht="18.75">
      <c r="B117" s="22" t="s">
        <v>87</v>
      </c>
      <c r="C117" s="1"/>
      <c r="D117" s="1"/>
      <c r="E117" s="1"/>
      <c r="F117" s="1"/>
      <c r="G117" s="1"/>
      <c r="H117" s="1"/>
      <c r="I117" s="1"/>
      <c r="J117" s="1"/>
      <c r="K117" s="1"/>
      <c r="L117" s="1"/>
    </row>
    <row r="118" spans="2:12" ht="18.75">
      <c r="B118" s="22" t="s">
        <v>88</v>
      </c>
      <c r="C118" s="1"/>
      <c r="D118" s="1"/>
      <c r="E118" s="1"/>
      <c r="F118" s="1"/>
      <c r="G118" s="1"/>
      <c r="H118" s="1"/>
      <c r="I118" s="1"/>
      <c r="J118" s="1"/>
      <c r="K118" s="1"/>
      <c r="L118" s="1"/>
    </row>
    <row r="119" spans="2:12" ht="18.75">
      <c r="B119" s="22"/>
      <c r="C119" s="1"/>
      <c r="D119" s="1"/>
      <c r="E119" s="1"/>
      <c r="F119" s="1"/>
      <c r="G119" s="1"/>
      <c r="H119" s="1"/>
      <c r="I119" s="1"/>
      <c r="J119" s="1"/>
      <c r="K119" s="1"/>
      <c r="L119" s="1"/>
    </row>
    <row r="120" spans="2:12" ht="18.75">
      <c r="B120" s="20" t="s">
        <v>3088</v>
      </c>
      <c r="C120" s="1"/>
      <c r="D120" s="1"/>
      <c r="E120" s="1"/>
      <c r="F120" s="1"/>
      <c r="G120" s="1"/>
      <c r="H120" s="1"/>
      <c r="I120" s="1"/>
      <c r="J120" s="1"/>
      <c r="K120" s="1"/>
      <c r="L120" s="1"/>
    </row>
    <row r="121" spans="2:12" ht="18.75">
      <c r="B121" s="20" t="s">
        <v>3089</v>
      </c>
      <c r="C121" s="1"/>
      <c r="D121" s="1"/>
      <c r="E121" s="1"/>
      <c r="F121" s="1"/>
      <c r="G121" s="1"/>
      <c r="H121" s="1"/>
      <c r="I121" s="1"/>
      <c r="J121" s="1"/>
      <c r="K121" s="1"/>
      <c r="L121" s="1"/>
    </row>
    <row r="122" spans="2:12" ht="18.75">
      <c r="B122" s="21" t="s">
        <v>89</v>
      </c>
      <c r="C122" s="1"/>
      <c r="D122" s="1"/>
      <c r="E122" s="1"/>
      <c r="F122" s="1"/>
      <c r="G122" s="1"/>
      <c r="H122" s="1"/>
      <c r="I122" s="1"/>
      <c r="J122" s="1"/>
      <c r="K122" s="1"/>
      <c r="L122" s="1"/>
    </row>
    <row r="123" spans="2:12" ht="37.5">
      <c r="B123" s="20" t="s">
        <v>2680</v>
      </c>
      <c r="C123" s="1"/>
      <c r="D123" s="1"/>
      <c r="E123" s="1"/>
      <c r="F123" s="1"/>
      <c r="G123" s="1"/>
      <c r="H123" s="1"/>
      <c r="I123" s="1"/>
      <c r="J123" s="1"/>
      <c r="K123" s="1"/>
      <c r="L123" s="1"/>
    </row>
    <row r="124" spans="2:12" ht="37.5">
      <c r="B124" s="20" t="s">
        <v>90</v>
      </c>
      <c r="C124" s="1"/>
      <c r="D124" s="1"/>
      <c r="E124" s="1"/>
      <c r="F124" s="1"/>
      <c r="G124" s="1"/>
      <c r="H124" s="1"/>
      <c r="I124" s="1"/>
      <c r="J124" s="1"/>
      <c r="K124" s="1"/>
      <c r="L124" s="1"/>
    </row>
    <row r="125" spans="2:12" ht="18.75">
      <c r="B125" s="21" t="s">
        <v>2682</v>
      </c>
      <c r="C125" s="1"/>
      <c r="D125" s="1"/>
      <c r="E125" s="1"/>
      <c r="F125" s="1"/>
      <c r="G125" s="1"/>
      <c r="H125" s="1"/>
      <c r="I125" s="1"/>
      <c r="J125" s="1"/>
      <c r="K125" s="1"/>
      <c r="L125" s="1"/>
    </row>
    <row r="126" spans="2:12" ht="18.75">
      <c r="B126" s="21" t="s">
        <v>91</v>
      </c>
      <c r="C126" s="1"/>
      <c r="D126" s="1"/>
      <c r="E126" s="1"/>
      <c r="F126" s="1"/>
      <c r="G126" s="1"/>
      <c r="H126" s="1"/>
      <c r="I126" s="1"/>
      <c r="J126" s="1"/>
      <c r="K126" s="1"/>
      <c r="L126" s="1"/>
    </row>
    <row r="127" spans="2:12">
      <c r="B127" s="24" t="s">
        <v>92</v>
      </c>
      <c r="C127" s="1"/>
      <c r="D127" s="1"/>
      <c r="E127" s="1"/>
      <c r="F127" s="1"/>
      <c r="G127" s="1"/>
      <c r="H127" s="1"/>
      <c r="I127" s="1"/>
      <c r="J127" s="1"/>
      <c r="K127" s="1"/>
      <c r="L127" s="1"/>
    </row>
    <row r="128" spans="2:12" ht="150">
      <c r="B128" s="21" t="s">
        <v>93</v>
      </c>
      <c r="C128" s="1"/>
      <c r="D128" s="1"/>
      <c r="E128" s="1"/>
      <c r="F128" s="1"/>
      <c r="G128" s="1"/>
      <c r="H128" s="1"/>
      <c r="I128" s="1"/>
      <c r="J128" s="1"/>
      <c r="K128" s="1"/>
      <c r="L128" s="1"/>
    </row>
    <row r="129" spans="2:12" ht="18.75">
      <c r="B129" s="20"/>
      <c r="C129" s="1"/>
      <c r="D129" s="1"/>
      <c r="E129" s="1"/>
      <c r="F129" s="1"/>
      <c r="G129" s="1"/>
      <c r="H129" s="1"/>
      <c r="I129" s="1"/>
      <c r="J129" s="1"/>
      <c r="K129" s="1"/>
      <c r="L129" s="1"/>
    </row>
    <row r="130" spans="2:12" ht="18.75">
      <c r="B130" s="22" t="s">
        <v>3092</v>
      </c>
      <c r="C130" s="1"/>
      <c r="D130" s="1"/>
      <c r="E130" s="1"/>
      <c r="F130" s="1"/>
      <c r="G130" s="1"/>
      <c r="H130" s="1"/>
      <c r="I130" s="1"/>
      <c r="J130" s="1"/>
      <c r="K130" s="1"/>
      <c r="L130" s="1"/>
    </row>
    <row r="131" spans="2:12" ht="18.75">
      <c r="B131" s="22" t="s">
        <v>6854</v>
      </c>
      <c r="C131" s="1"/>
      <c r="D131" s="1"/>
      <c r="E131" s="1"/>
      <c r="F131" s="1"/>
      <c r="G131" s="1"/>
      <c r="H131" s="1"/>
      <c r="I131" s="1"/>
      <c r="J131" s="1"/>
      <c r="K131" s="1"/>
      <c r="L131" s="1"/>
    </row>
    <row r="132" spans="2:12" ht="18.75">
      <c r="B132" s="19"/>
      <c r="C132" s="1"/>
      <c r="D132" s="1"/>
      <c r="E132" s="1"/>
      <c r="F132" s="1"/>
      <c r="G132" s="1"/>
      <c r="H132" s="1"/>
      <c r="I132" s="1"/>
      <c r="J132" s="1"/>
      <c r="K132" s="1"/>
      <c r="L132" s="1"/>
    </row>
    <row r="133" spans="2:12" ht="18.75">
      <c r="B133" s="20" t="s">
        <v>3093</v>
      </c>
      <c r="C133" s="1"/>
      <c r="D133" s="1"/>
      <c r="E133" s="1"/>
      <c r="F133" s="1"/>
      <c r="G133" s="1"/>
      <c r="H133" s="1"/>
      <c r="I133" s="1"/>
      <c r="J133" s="1"/>
      <c r="K133" s="1"/>
      <c r="L133" s="1"/>
    </row>
    <row r="134" spans="2:12" ht="18.75">
      <c r="B134" s="20" t="s">
        <v>2686</v>
      </c>
      <c r="C134" s="1"/>
      <c r="D134" s="1"/>
      <c r="E134" s="1"/>
      <c r="F134" s="1"/>
      <c r="G134" s="1"/>
      <c r="H134" s="1"/>
      <c r="I134" s="1"/>
      <c r="J134" s="1"/>
      <c r="K134" s="1"/>
      <c r="L134" s="1"/>
    </row>
    <row r="135" spans="2:12" ht="18.75">
      <c r="B135" s="20" t="s">
        <v>2404</v>
      </c>
      <c r="C135" s="1"/>
      <c r="D135" s="1"/>
      <c r="E135" s="1"/>
      <c r="F135" s="1"/>
      <c r="G135" s="1"/>
      <c r="H135" s="1"/>
      <c r="I135" s="1"/>
      <c r="J135" s="1"/>
      <c r="K135" s="1"/>
      <c r="L135" s="1"/>
    </row>
    <row r="136" spans="2:12" ht="18.75">
      <c r="B136" s="20"/>
      <c r="C136" s="1"/>
      <c r="D136" s="1"/>
      <c r="E136" s="1"/>
      <c r="F136" s="1"/>
      <c r="G136" s="1"/>
      <c r="H136" s="1"/>
      <c r="I136" s="1"/>
      <c r="J136" s="1"/>
      <c r="K136" s="1"/>
      <c r="L136" s="1"/>
    </row>
    <row r="137" spans="2:12" ht="18.75">
      <c r="B137" s="20"/>
      <c r="C137" s="1"/>
      <c r="D137" s="1"/>
      <c r="E137" s="1"/>
      <c r="F137" s="1"/>
      <c r="G137" s="1"/>
      <c r="H137" s="1"/>
      <c r="I137" s="1"/>
      <c r="J137" s="1"/>
      <c r="K137" s="1"/>
      <c r="L137" s="1"/>
    </row>
    <row r="138" spans="2:12" ht="18.75">
      <c r="B138" s="19">
        <v>5</v>
      </c>
      <c r="C138" s="1"/>
      <c r="D138" s="1"/>
      <c r="E138" s="1"/>
      <c r="F138" s="1"/>
      <c r="G138" s="1"/>
      <c r="H138" s="1"/>
      <c r="I138" s="1"/>
      <c r="J138" s="1"/>
      <c r="K138" s="1"/>
      <c r="L138" s="1"/>
    </row>
    <row r="139" spans="2:12" ht="18.75">
      <c r="B139" s="20"/>
      <c r="C139" s="1"/>
      <c r="D139" s="1"/>
      <c r="E139" s="1"/>
      <c r="F139" s="1"/>
      <c r="G139" s="1"/>
      <c r="H139" s="1"/>
      <c r="I139" s="1"/>
      <c r="J139" s="1"/>
      <c r="K139" s="1"/>
      <c r="L139" s="1"/>
    </row>
    <row r="140" spans="2:12" ht="18.75">
      <c r="B140" s="22" t="s">
        <v>3096</v>
      </c>
      <c r="C140" s="1"/>
      <c r="D140" s="1"/>
      <c r="E140" s="1"/>
      <c r="F140" s="1"/>
      <c r="G140" s="1"/>
      <c r="H140" s="1"/>
      <c r="I140" s="1"/>
      <c r="J140" s="1"/>
      <c r="K140" s="1"/>
      <c r="L140" s="1"/>
    </row>
    <row r="141" spans="2:12" ht="18.75">
      <c r="B141" s="22" t="s">
        <v>3097</v>
      </c>
      <c r="C141" s="1"/>
      <c r="D141" s="1"/>
      <c r="E141" s="1"/>
      <c r="F141" s="1"/>
      <c r="G141" s="1"/>
      <c r="H141" s="1"/>
      <c r="I141" s="1"/>
      <c r="J141" s="1"/>
      <c r="K141" s="1"/>
      <c r="L141" s="1"/>
    </row>
    <row r="142" spans="2:12" ht="18.75">
      <c r="B142" s="22" t="s">
        <v>3098</v>
      </c>
      <c r="C142" s="1"/>
      <c r="D142" s="1"/>
      <c r="E142" s="1"/>
      <c r="F142" s="1"/>
      <c r="G142" s="1"/>
      <c r="H142" s="1"/>
      <c r="I142" s="1"/>
      <c r="J142" s="1"/>
      <c r="K142" s="1"/>
      <c r="L142" s="1"/>
    </row>
    <row r="143" spans="2:12" ht="18.75">
      <c r="B143" s="22" t="s">
        <v>94</v>
      </c>
      <c r="C143" s="1"/>
      <c r="D143" s="1"/>
      <c r="E143" s="1"/>
      <c r="F143" s="1"/>
      <c r="G143" s="1"/>
      <c r="H143" s="1"/>
      <c r="I143" s="1"/>
      <c r="J143" s="1"/>
      <c r="K143" s="1"/>
      <c r="L143" s="1"/>
    </row>
    <row r="144" spans="2:12" ht="18.75">
      <c r="B144" s="22" t="s">
        <v>95</v>
      </c>
      <c r="C144" s="1"/>
      <c r="D144" s="1"/>
      <c r="E144" s="1"/>
      <c r="F144" s="1"/>
      <c r="G144" s="1"/>
      <c r="H144" s="1"/>
      <c r="I144" s="1"/>
      <c r="J144" s="1"/>
      <c r="K144" s="1"/>
      <c r="L144" s="1"/>
    </row>
    <row r="145" spans="2:12" ht="18.75">
      <c r="B145" s="22" t="s">
        <v>6854</v>
      </c>
      <c r="C145" s="1"/>
      <c r="D145" s="1"/>
      <c r="E145" s="1"/>
      <c r="F145" s="1"/>
      <c r="G145" s="1"/>
      <c r="H145" s="1"/>
      <c r="I145" s="1"/>
      <c r="J145" s="1"/>
      <c r="K145" s="1"/>
      <c r="L145" s="1"/>
    </row>
    <row r="146" spans="2:12" ht="18.75">
      <c r="B146" s="20"/>
      <c r="C146" s="1"/>
      <c r="D146" s="1"/>
      <c r="E146" s="1"/>
      <c r="F146" s="1"/>
      <c r="G146" s="1"/>
      <c r="H146" s="1"/>
      <c r="I146" s="1"/>
      <c r="J146" s="1"/>
      <c r="K146" s="1"/>
      <c r="L146" s="1"/>
    </row>
    <row r="147" spans="2:12" ht="56.25">
      <c r="B147" s="20" t="s">
        <v>96</v>
      </c>
      <c r="C147" s="1"/>
      <c r="D147" s="1"/>
      <c r="E147" s="1"/>
      <c r="F147" s="1"/>
      <c r="G147" s="1"/>
      <c r="H147" s="1"/>
      <c r="I147" s="1"/>
      <c r="J147" s="1"/>
      <c r="K147" s="1"/>
      <c r="L147" s="1"/>
    </row>
    <row r="148" spans="2:12" ht="37.5">
      <c r="B148" s="20" t="s">
        <v>3102</v>
      </c>
      <c r="C148" s="1"/>
      <c r="D148" s="1"/>
      <c r="E148" s="1"/>
      <c r="F148" s="1"/>
      <c r="G148" s="1"/>
      <c r="H148" s="1"/>
      <c r="I148" s="1"/>
      <c r="J148" s="1"/>
      <c r="K148" s="1"/>
      <c r="L148" s="1"/>
    </row>
    <row r="149" spans="2:12" ht="18.75">
      <c r="B149" s="22"/>
      <c r="C149" s="1"/>
      <c r="D149" s="1"/>
      <c r="E149" s="1"/>
      <c r="F149" s="1"/>
      <c r="G149" s="1"/>
      <c r="H149" s="1"/>
      <c r="I149" s="1"/>
      <c r="J149" s="1"/>
      <c r="K149" s="1"/>
      <c r="L149" s="1"/>
    </row>
    <row r="150" spans="2:12" ht="18.75">
      <c r="B150" s="22" t="s">
        <v>3103</v>
      </c>
      <c r="C150" s="1"/>
      <c r="D150" s="1"/>
      <c r="E150" s="1"/>
      <c r="F150" s="1"/>
      <c r="G150" s="1"/>
      <c r="H150" s="1"/>
      <c r="I150" s="1"/>
      <c r="J150" s="1"/>
      <c r="K150" s="1"/>
      <c r="L150" s="1"/>
    </row>
    <row r="151" spans="2:12" ht="18.75">
      <c r="B151" s="22" t="s">
        <v>3104</v>
      </c>
      <c r="C151" s="1"/>
      <c r="D151" s="1"/>
      <c r="E151" s="1"/>
      <c r="F151" s="1"/>
      <c r="G151" s="1"/>
      <c r="H151" s="1"/>
      <c r="I151" s="1"/>
      <c r="J151" s="1"/>
      <c r="K151" s="1"/>
      <c r="L151" s="1"/>
    </row>
    <row r="152" spans="2:12" ht="18.75">
      <c r="B152" s="22" t="s">
        <v>3105</v>
      </c>
      <c r="C152" s="1"/>
      <c r="D152" s="1"/>
      <c r="E152" s="1"/>
      <c r="F152" s="1"/>
      <c r="G152" s="1"/>
      <c r="H152" s="1"/>
      <c r="I152" s="1"/>
      <c r="J152" s="1"/>
      <c r="K152" s="1"/>
      <c r="L152" s="1"/>
    </row>
    <row r="153" spans="2:12" ht="18.75">
      <c r="B153" s="19"/>
      <c r="C153" s="1"/>
      <c r="D153" s="1"/>
      <c r="E153" s="1"/>
      <c r="F153" s="1"/>
      <c r="G153" s="1"/>
      <c r="H153" s="1"/>
      <c r="I153" s="1"/>
      <c r="J153" s="1"/>
      <c r="K153" s="1"/>
      <c r="L153" s="1"/>
    </row>
    <row r="154" spans="2:12" ht="56.25">
      <c r="B154" s="20" t="s">
        <v>97</v>
      </c>
      <c r="C154" s="1"/>
      <c r="D154" s="1"/>
      <c r="E154" s="1"/>
      <c r="F154" s="1"/>
      <c r="G154" s="1"/>
      <c r="H154" s="1"/>
      <c r="I154" s="1"/>
      <c r="J154" s="1"/>
      <c r="K154" s="1"/>
      <c r="L154" s="1"/>
    </row>
    <row r="155" spans="2:12" ht="75">
      <c r="B155" s="20" t="s">
        <v>98</v>
      </c>
      <c r="C155" s="1"/>
      <c r="D155" s="1"/>
      <c r="E155" s="1"/>
      <c r="F155" s="1"/>
      <c r="G155" s="1"/>
      <c r="H155" s="1"/>
      <c r="I155" s="1"/>
      <c r="J155" s="1"/>
      <c r="K155" s="1"/>
      <c r="L155" s="1"/>
    </row>
    <row r="156" spans="2:12" ht="56.25">
      <c r="B156" s="20" t="s">
        <v>3107</v>
      </c>
      <c r="C156" s="1"/>
      <c r="D156" s="1"/>
      <c r="E156" s="1"/>
      <c r="F156" s="1"/>
      <c r="G156" s="1"/>
      <c r="H156" s="1"/>
      <c r="I156" s="1"/>
      <c r="J156" s="1"/>
      <c r="K156" s="1"/>
      <c r="L156" s="1"/>
    </row>
    <row r="157" spans="2:12" ht="37.5">
      <c r="B157" s="20" t="s">
        <v>2692</v>
      </c>
      <c r="C157" s="1"/>
      <c r="D157" s="1"/>
      <c r="E157" s="1"/>
      <c r="F157" s="1"/>
      <c r="G157" s="1"/>
      <c r="H157" s="1"/>
      <c r="I157" s="1"/>
      <c r="J157" s="1"/>
      <c r="K157" s="1"/>
      <c r="L157" s="1"/>
    </row>
    <row r="158" spans="2:12" ht="45">
      <c r="B158" s="24" t="s">
        <v>3302</v>
      </c>
      <c r="C158" s="1"/>
      <c r="D158" s="1"/>
      <c r="E158" s="1"/>
      <c r="F158" s="1"/>
      <c r="G158" s="1"/>
      <c r="H158" s="1"/>
      <c r="I158" s="1"/>
      <c r="J158" s="1"/>
      <c r="K158" s="1"/>
      <c r="L158" s="1"/>
    </row>
    <row r="159" spans="2:12" ht="75">
      <c r="B159" s="20" t="s">
        <v>2693</v>
      </c>
      <c r="C159" s="1"/>
      <c r="D159" s="1"/>
      <c r="E159" s="1"/>
      <c r="F159" s="1"/>
      <c r="G159" s="1"/>
      <c r="H159" s="1"/>
      <c r="I159" s="1"/>
      <c r="J159" s="1"/>
      <c r="K159" s="1"/>
      <c r="L159" s="1"/>
    </row>
    <row r="160" spans="2:12" ht="56.25">
      <c r="B160" s="20" t="s">
        <v>99</v>
      </c>
      <c r="C160" s="1"/>
      <c r="D160" s="1"/>
      <c r="E160" s="1"/>
      <c r="F160" s="1"/>
      <c r="G160" s="1"/>
      <c r="H160" s="1"/>
      <c r="I160" s="1"/>
      <c r="J160" s="1"/>
      <c r="K160" s="1"/>
      <c r="L160" s="1"/>
    </row>
    <row r="161" spans="2:12" ht="18.75">
      <c r="B161" s="19">
        <v>6</v>
      </c>
      <c r="C161" s="1"/>
      <c r="D161" s="1"/>
      <c r="E161" s="1"/>
      <c r="F161" s="1"/>
      <c r="G161" s="1"/>
      <c r="H161" s="1"/>
      <c r="I161" s="1"/>
      <c r="J161" s="1"/>
      <c r="K161" s="1"/>
      <c r="L161" s="1"/>
    </row>
    <row r="162" spans="2:12" ht="18.75">
      <c r="B162" s="20"/>
      <c r="C162" s="1"/>
      <c r="D162" s="1"/>
      <c r="E162" s="1"/>
      <c r="F162" s="1"/>
      <c r="G162" s="1"/>
      <c r="H162" s="1"/>
      <c r="I162" s="1"/>
      <c r="J162" s="1"/>
      <c r="K162" s="1"/>
      <c r="L162" s="1"/>
    </row>
    <row r="163" spans="2:12" ht="56.25">
      <c r="B163" s="20" t="s">
        <v>100</v>
      </c>
      <c r="C163" s="1"/>
      <c r="D163" s="1"/>
      <c r="E163" s="1"/>
      <c r="F163" s="1"/>
      <c r="G163" s="1"/>
      <c r="H163" s="1"/>
      <c r="I163" s="1"/>
      <c r="J163" s="1"/>
      <c r="K163" s="1"/>
      <c r="L163" s="1"/>
    </row>
    <row r="164" spans="2:12" ht="93.75">
      <c r="B164" s="20" t="s">
        <v>2695</v>
      </c>
      <c r="C164" s="1"/>
      <c r="D164" s="1"/>
      <c r="E164" s="1"/>
      <c r="F164" s="1"/>
      <c r="G164" s="1"/>
      <c r="H164" s="1"/>
      <c r="I164" s="1"/>
      <c r="J164" s="1"/>
      <c r="K164" s="1"/>
      <c r="L164" s="1"/>
    </row>
    <row r="165" spans="2:12" ht="112.5">
      <c r="B165" s="20" t="s">
        <v>2523</v>
      </c>
      <c r="C165" s="1"/>
      <c r="D165" s="1"/>
      <c r="E165" s="1"/>
      <c r="F165" s="1"/>
      <c r="G165" s="1"/>
      <c r="H165" s="1"/>
      <c r="I165" s="1"/>
      <c r="J165" s="1"/>
      <c r="K165" s="1"/>
      <c r="L165" s="1"/>
    </row>
    <row r="166" spans="2:12" ht="56.25">
      <c r="B166" s="20" t="s">
        <v>3114</v>
      </c>
      <c r="C166" s="1"/>
      <c r="D166" s="1"/>
      <c r="E166" s="1"/>
      <c r="F166" s="1"/>
      <c r="G166" s="1"/>
      <c r="H166" s="1"/>
      <c r="I166" s="1"/>
      <c r="J166" s="1"/>
      <c r="K166" s="1"/>
      <c r="L166" s="1"/>
    </row>
    <row r="167" spans="2:12" ht="56.25">
      <c r="B167" s="21" t="s">
        <v>101</v>
      </c>
      <c r="C167" s="1"/>
      <c r="D167" s="1"/>
      <c r="E167" s="1"/>
      <c r="F167" s="1"/>
      <c r="G167" s="1"/>
      <c r="H167" s="1"/>
      <c r="I167" s="1"/>
      <c r="J167" s="1"/>
      <c r="K167" s="1"/>
      <c r="L167" s="1"/>
    </row>
    <row r="168" spans="2:12" ht="18.75">
      <c r="B168" s="19"/>
      <c r="C168" s="1"/>
      <c r="D168" s="1"/>
      <c r="E168" s="1"/>
      <c r="F168" s="1"/>
      <c r="G168" s="1"/>
      <c r="H168" s="1"/>
      <c r="I168" s="1"/>
      <c r="J168" s="1"/>
      <c r="K168" s="1"/>
      <c r="L168" s="1"/>
    </row>
    <row r="169" spans="2:12" ht="18.75">
      <c r="B169" s="22" t="s">
        <v>102</v>
      </c>
      <c r="C169" s="1"/>
      <c r="D169" s="1"/>
      <c r="E169" s="1"/>
      <c r="F169" s="1"/>
      <c r="G169" s="1"/>
      <c r="H169" s="1"/>
      <c r="I169" s="1"/>
      <c r="J169" s="1"/>
      <c r="K169" s="1"/>
      <c r="L169" s="1"/>
    </row>
    <row r="170" spans="2:12" ht="18.75">
      <c r="B170" s="22" t="s">
        <v>103</v>
      </c>
      <c r="C170" s="1"/>
      <c r="D170" s="1"/>
      <c r="E170" s="1"/>
      <c r="F170" s="1"/>
      <c r="G170" s="1"/>
      <c r="H170" s="1"/>
      <c r="I170" s="1"/>
      <c r="J170" s="1"/>
      <c r="K170" s="1"/>
      <c r="L170" s="1"/>
    </row>
    <row r="171" spans="2:12" ht="56.25">
      <c r="B171" s="22" t="s">
        <v>104</v>
      </c>
      <c r="C171" s="1"/>
      <c r="D171" s="1"/>
      <c r="E171" s="1"/>
      <c r="F171" s="1"/>
      <c r="G171" s="1"/>
      <c r="H171" s="1"/>
      <c r="I171" s="1"/>
      <c r="J171" s="1"/>
      <c r="K171" s="1"/>
      <c r="L171" s="1"/>
    </row>
    <row r="172" spans="2:12" ht="18.75">
      <c r="B172" s="22" t="s">
        <v>5031</v>
      </c>
      <c r="C172" s="1"/>
      <c r="D172" s="1"/>
      <c r="E172" s="1"/>
      <c r="F172" s="1"/>
      <c r="G172" s="1"/>
      <c r="H172" s="1"/>
      <c r="I172" s="1"/>
      <c r="J172" s="1"/>
      <c r="K172" s="1"/>
      <c r="L172" s="1"/>
    </row>
    <row r="173" spans="2:12" ht="18.75">
      <c r="B173" s="20"/>
      <c r="C173" s="1"/>
      <c r="D173" s="1"/>
      <c r="E173" s="1"/>
      <c r="F173" s="1"/>
      <c r="G173" s="1"/>
      <c r="H173" s="1"/>
      <c r="I173" s="1"/>
      <c r="J173" s="1"/>
      <c r="K173" s="1"/>
      <c r="L173" s="1"/>
    </row>
    <row r="174" spans="2:12" ht="18.75">
      <c r="B174" s="20" t="s">
        <v>3124</v>
      </c>
      <c r="C174" s="1"/>
      <c r="D174" s="1"/>
      <c r="E174" s="1"/>
      <c r="F174" s="1"/>
      <c r="G174" s="1"/>
      <c r="H174" s="1"/>
      <c r="I174" s="1"/>
      <c r="J174" s="1"/>
      <c r="K174" s="1"/>
      <c r="L174" s="1"/>
    </row>
    <row r="175" spans="2:12" ht="56.25">
      <c r="B175" s="20" t="s">
        <v>2699</v>
      </c>
      <c r="C175" s="1"/>
      <c r="D175" s="1"/>
      <c r="E175" s="1"/>
      <c r="F175" s="1"/>
      <c r="G175" s="1"/>
      <c r="H175" s="1"/>
      <c r="I175" s="1"/>
      <c r="J175" s="1"/>
      <c r="K175" s="1"/>
      <c r="L175" s="1"/>
    </row>
    <row r="176" spans="2:12" ht="18.75">
      <c r="B176" s="20" t="s">
        <v>3304</v>
      </c>
      <c r="C176" s="1"/>
      <c r="D176" s="1"/>
      <c r="E176" s="1"/>
      <c r="F176" s="1"/>
      <c r="G176" s="1"/>
      <c r="H176" s="1"/>
      <c r="I176" s="1"/>
      <c r="J176" s="1"/>
      <c r="K176" s="1"/>
      <c r="L176" s="1"/>
    </row>
    <row r="177" spans="2:12" ht="18.75">
      <c r="B177" s="20" t="s">
        <v>2700</v>
      </c>
      <c r="C177" s="1"/>
      <c r="D177" s="1"/>
      <c r="E177" s="1"/>
      <c r="F177" s="1"/>
      <c r="G177" s="1"/>
      <c r="H177" s="1"/>
      <c r="I177" s="1"/>
      <c r="J177" s="1"/>
      <c r="K177" s="1"/>
      <c r="L177" s="1"/>
    </row>
    <row r="178" spans="2:12" ht="37.5">
      <c r="B178" s="20" t="s">
        <v>2701</v>
      </c>
      <c r="C178" s="1"/>
      <c r="D178" s="1"/>
      <c r="E178" s="1"/>
      <c r="F178" s="1"/>
      <c r="G178" s="1"/>
      <c r="H178" s="1"/>
      <c r="I178" s="1"/>
      <c r="J178" s="1"/>
      <c r="K178" s="1"/>
      <c r="L178" s="1"/>
    </row>
    <row r="179" spans="2:12" ht="18.75">
      <c r="B179" s="19">
        <v>7</v>
      </c>
      <c r="C179" s="1"/>
      <c r="D179" s="1"/>
      <c r="E179" s="1"/>
      <c r="F179" s="1"/>
      <c r="G179" s="1"/>
      <c r="H179" s="1"/>
      <c r="I179" s="1"/>
      <c r="J179" s="1"/>
      <c r="K179" s="1"/>
      <c r="L179" s="1"/>
    </row>
    <row r="180" spans="2:12" ht="18.75">
      <c r="B180" s="20"/>
      <c r="C180" s="1"/>
      <c r="D180" s="1"/>
      <c r="E180" s="1"/>
      <c r="F180" s="1"/>
      <c r="G180" s="1"/>
      <c r="H180" s="1"/>
      <c r="I180" s="1"/>
      <c r="J180" s="1"/>
      <c r="K180" s="1"/>
      <c r="L180" s="1"/>
    </row>
    <row r="181" spans="2:12" ht="30">
      <c r="B181" s="24" t="s">
        <v>2702</v>
      </c>
      <c r="C181" s="1"/>
      <c r="D181" s="1"/>
      <c r="E181" s="1"/>
      <c r="F181" s="1"/>
      <c r="G181" s="1"/>
      <c r="H181" s="1"/>
      <c r="I181" s="1"/>
      <c r="J181" s="1"/>
      <c r="K181" s="1"/>
      <c r="L181" s="1"/>
    </row>
    <row r="182" spans="2:12" ht="18.75">
      <c r="B182" s="20"/>
      <c r="C182" s="1"/>
      <c r="D182" s="1"/>
      <c r="E182" s="1"/>
      <c r="F182" s="1"/>
      <c r="G182" s="1"/>
      <c r="H182" s="1"/>
      <c r="I182" s="1"/>
      <c r="J182" s="1"/>
      <c r="K182" s="1"/>
      <c r="L182" s="1"/>
    </row>
    <row r="183" spans="2:12" ht="18.75">
      <c r="B183" s="22" t="s">
        <v>3128</v>
      </c>
      <c r="C183" s="1"/>
      <c r="D183" s="1"/>
      <c r="E183" s="1"/>
      <c r="F183" s="1"/>
      <c r="G183" s="1"/>
      <c r="H183" s="1"/>
      <c r="I183" s="1"/>
      <c r="J183" s="1"/>
      <c r="K183" s="1"/>
      <c r="L183" s="1"/>
    </row>
    <row r="184" spans="2:12" ht="18.75">
      <c r="B184" s="22" t="s">
        <v>3129</v>
      </c>
      <c r="C184" s="1"/>
      <c r="D184" s="1"/>
      <c r="E184" s="1"/>
      <c r="F184" s="1"/>
      <c r="G184" s="1"/>
      <c r="H184" s="1"/>
      <c r="I184" s="1"/>
      <c r="J184" s="1"/>
      <c r="K184" s="1"/>
      <c r="L184" s="1"/>
    </row>
    <row r="185" spans="2:12" ht="18.75">
      <c r="B185" s="22" t="s">
        <v>105</v>
      </c>
      <c r="C185" s="1"/>
      <c r="D185" s="1"/>
      <c r="E185" s="1"/>
      <c r="F185" s="1"/>
      <c r="G185" s="1"/>
      <c r="H185" s="1"/>
      <c r="I185" s="1"/>
      <c r="J185" s="1"/>
      <c r="K185" s="1"/>
      <c r="L185" s="1"/>
    </row>
    <row r="186" spans="2:12" ht="93.75">
      <c r="B186" s="22" t="s">
        <v>106</v>
      </c>
      <c r="C186" s="1"/>
      <c r="D186" s="1"/>
      <c r="E186" s="1"/>
      <c r="F186" s="1"/>
      <c r="G186" s="1"/>
      <c r="H186" s="1"/>
      <c r="I186" s="1"/>
      <c r="J186" s="1"/>
      <c r="K186" s="1"/>
      <c r="L186" s="1"/>
    </row>
    <row r="187" spans="2:12" ht="18.75">
      <c r="B187" s="181"/>
      <c r="C187" s="1"/>
      <c r="D187" s="1"/>
      <c r="E187" s="1"/>
      <c r="F187" s="1"/>
      <c r="G187" s="1"/>
      <c r="H187" s="1"/>
      <c r="I187" s="1"/>
      <c r="J187" s="1"/>
      <c r="K187" s="1"/>
      <c r="L187" s="1"/>
    </row>
    <row r="188" spans="2:12" ht="75">
      <c r="B188" s="20" t="s">
        <v>2705</v>
      </c>
      <c r="C188" s="1"/>
      <c r="D188" s="1"/>
      <c r="E188" s="1"/>
      <c r="F188" s="1"/>
      <c r="G188" s="1"/>
      <c r="H188" s="1"/>
      <c r="I188" s="1"/>
      <c r="J188" s="1"/>
      <c r="K188" s="1"/>
      <c r="L188" s="1"/>
    </row>
    <row r="189" spans="2:12" ht="18.75">
      <c r="B189" s="19"/>
      <c r="C189" s="1"/>
      <c r="D189" s="1"/>
      <c r="E189" s="1"/>
      <c r="F189" s="1"/>
      <c r="G189" s="1"/>
      <c r="H189" s="1"/>
      <c r="I189" s="1"/>
      <c r="J189" s="1"/>
      <c r="K189" s="1"/>
      <c r="L189" s="1"/>
    </row>
    <row r="190" spans="2:12" ht="18.75">
      <c r="B190" s="22" t="s">
        <v>3139</v>
      </c>
      <c r="C190" s="1"/>
      <c r="D190" s="1"/>
      <c r="E190" s="1"/>
      <c r="F190" s="1"/>
      <c r="G190" s="1"/>
      <c r="H190" s="1"/>
      <c r="I190" s="1"/>
      <c r="J190" s="1"/>
      <c r="K190" s="1"/>
      <c r="L190" s="1"/>
    </row>
    <row r="191" spans="2:12" ht="18.75">
      <c r="B191" s="20"/>
      <c r="C191" s="1"/>
      <c r="D191" s="1"/>
      <c r="E191" s="1"/>
      <c r="F191" s="1"/>
      <c r="G191" s="1"/>
      <c r="H191" s="1"/>
      <c r="I191" s="1"/>
      <c r="J191" s="1"/>
      <c r="K191" s="1"/>
      <c r="L191" s="1"/>
    </row>
    <row r="192" spans="2:12" ht="56.25">
      <c r="B192" s="20" t="s">
        <v>3140</v>
      </c>
      <c r="C192" s="1"/>
      <c r="D192" s="1"/>
      <c r="E192" s="1"/>
      <c r="F192" s="1"/>
      <c r="G192" s="1"/>
      <c r="H192" s="1"/>
      <c r="I192" s="1"/>
      <c r="J192" s="1"/>
      <c r="K192" s="1"/>
      <c r="L192" s="1"/>
    </row>
    <row r="193" spans="2:12" ht="112.5">
      <c r="B193" s="20" t="s">
        <v>3141</v>
      </c>
      <c r="C193" s="1"/>
      <c r="D193" s="1"/>
      <c r="E193" s="1"/>
      <c r="F193" s="1"/>
      <c r="G193" s="1"/>
      <c r="H193" s="1"/>
      <c r="I193" s="1"/>
      <c r="J193" s="1"/>
      <c r="K193" s="1"/>
      <c r="L193" s="1"/>
    </row>
    <row r="194" spans="2:12" ht="18.75">
      <c r="B194" s="20"/>
      <c r="C194" s="1"/>
      <c r="D194" s="1"/>
      <c r="E194" s="1"/>
      <c r="F194" s="1"/>
      <c r="G194" s="1"/>
      <c r="H194" s="1"/>
      <c r="I194" s="1"/>
      <c r="J194" s="1"/>
      <c r="K194" s="1"/>
      <c r="L194" s="1"/>
    </row>
    <row r="195" spans="2:12" ht="18.75">
      <c r="B195" s="22" t="s">
        <v>107</v>
      </c>
      <c r="C195" s="1"/>
      <c r="D195" s="1"/>
      <c r="E195" s="1"/>
      <c r="F195" s="1"/>
      <c r="G195" s="1"/>
      <c r="H195" s="1"/>
      <c r="I195" s="1"/>
      <c r="J195" s="1"/>
      <c r="K195" s="1"/>
      <c r="L195" s="1"/>
    </row>
    <row r="196" spans="2:12" ht="18.75">
      <c r="B196" s="22" t="s">
        <v>5054</v>
      </c>
      <c r="C196" s="1"/>
      <c r="D196" s="1"/>
      <c r="E196" s="1"/>
      <c r="F196" s="1"/>
      <c r="G196" s="1"/>
      <c r="H196" s="1"/>
      <c r="I196" s="1"/>
      <c r="J196" s="1"/>
      <c r="K196" s="1"/>
      <c r="L196" s="1"/>
    </row>
    <row r="197" spans="2:12" ht="18.75">
      <c r="B197" s="22" t="s">
        <v>3355</v>
      </c>
      <c r="C197" s="1"/>
      <c r="D197" s="1"/>
      <c r="E197" s="1"/>
      <c r="F197" s="1"/>
      <c r="G197" s="1"/>
      <c r="H197" s="1"/>
      <c r="I197" s="1"/>
      <c r="J197" s="1"/>
      <c r="K197" s="1"/>
      <c r="L197" s="1"/>
    </row>
    <row r="198" spans="2:12" ht="18.75">
      <c r="B198" s="19"/>
      <c r="C198" s="1"/>
      <c r="D198" s="1"/>
      <c r="E198" s="1"/>
      <c r="F198" s="1"/>
      <c r="G198" s="1"/>
      <c r="H198" s="1"/>
      <c r="I198" s="1"/>
      <c r="J198" s="1"/>
      <c r="K198" s="1"/>
      <c r="L198" s="1"/>
    </row>
    <row r="199" spans="2:12" ht="37.5">
      <c r="B199" s="20" t="s">
        <v>3144</v>
      </c>
      <c r="C199" s="1"/>
      <c r="D199" s="1"/>
      <c r="E199" s="1"/>
      <c r="F199" s="1"/>
      <c r="G199" s="1"/>
      <c r="H199" s="1"/>
      <c r="I199" s="1"/>
      <c r="J199" s="1"/>
      <c r="K199" s="1"/>
      <c r="L199" s="1"/>
    </row>
    <row r="200" spans="2:12" ht="18.75">
      <c r="B200" s="20" t="s">
        <v>3145</v>
      </c>
      <c r="C200" s="1"/>
      <c r="D200" s="1"/>
      <c r="E200" s="1"/>
      <c r="F200" s="1"/>
      <c r="G200" s="1"/>
      <c r="H200" s="1"/>
      <c r="I200" s="1"/>
      <c r="J200" s="1"/>
      <c r="K200" s="1"/>
      <c r="L200" s="1"/>
    </row>
    <row r="201" spans="2:12" ht="56.25">
      <c r="B201" s="20" t="s">
        <v>3306</v>
      </c>
      <c r="C201" s="1"/>
      <c r="D201" s="1"/>
      <c r="E201" s="1"/>
      <c r="F201" s="1"/>
      <c r="G201" s="1"/>
      <c r="H201" s="1"/>
      <c r="I201" s="1"/>
      <c r="J201" s="1"/>
      <c r="K201" s="1"/>
      <c r="L201" s="1"/>
    </row>
    <row r="202" spans="2:12" ht="18.75">
      <c r="B202" s="19">
        <v>8</v>
      </c>
      <c r="C202" s="1"/>
      <c r="D202" s="1"/>
      <c r="E202" s="1"/>
      <c r="F202" s="1"/>
      <c r="G202" s="1"/>
      <c r="H202" s="1"/>
      <c r="I202" s="1"/>
      <c r="J202" s="1"/>
      <c r="K202" s="1"/>
      <c r="L202" s="1"/>
    </row>
    <row r="203" spans="2:12" ht="18.75">
      <c r="B203" s="20"/>
      <c r="C203" s="1"/>
      <c r="D203" s="1"/>
      <c r="E203" s="1"/>
      <c r="F203" s="1"/>
      <c r="G203" s="1"/>
      <c r="H203" s="1"/>
      <c r="I203" s="1"/>
      <c r="J203" s="1"/>
      <c r="K203" s="1"/>
      <c r="L203" s="1"/>
    </row>
    <row r="204" spans="2:12" ht="37.5">
      <c r="B204" s="20" t="s">
        <v>3146</v>
      </c>
      <c r="C204" s="1"/>
      <c r="D204" s="1"/>
      <c r="E204" s="1"/>
      <c r="F204" s="1"/>
      <c r="G204" s="1"/>
      <c r="H204" s="1"/>
      <c r="I204" s="1"/>
      <c r="J204" s="1"/>
      <c r="K204" s="1"/>
      <c r="L204" s="1"/>
    </row>
    <row r="205" spans="2:12" ht="75">
      <c r="B205" s="20" t="s">
        <v>3147</v>
      </c>
      <c r="C205" s="1"/>
      <c r="D205" s="1"/>
      <c r="E205" s="1"/>
      <c r="F205" s="1"/>
      <c r="G205" s="1"/>
      <c r="H205" s="1"/>
      <c r="I205" s="1"/>
      <c r="J205" s="1"/>
      <c r="K205" s="1"/>
      <c r="L205" s="1"/>
    </row>
    <row r="206" spans="2:12" ht="75">
      <c r="B206" s="20" t="s">
        <v>3148</v>
      </c>
      <c r="C206" s="1"/>
      <c r="D206" s="1"/>
      <c r="E206" s="1"/>
      <c r="F206" s="1"/>
      <c r="G206" s="1"/>
      <c r="H206" s="1"/>
      <c r="I206" s="1"/>
      <c r="J206" s="1"/>
      <c r="K206" s="1"/>
      <c r="L206" s="1"/>
    </row>
    <row r="207" spans="2:12" ht="37.5">
      <c r="B207" s="20" t="s">
        <v>3307</v>
      </c>
      <c r="C207" s="1"/>
      <c r="D207" s="1"/>
      <c r="E207" s="1"/>
      <c r="F207" s="1"/>
      <c r="G207" s="1"/>
      <c r="H207" s="1"/>
      <c r="I207" s="1"/>
      <c r="J207" s="1"/>
      <c r="K207" s="1"/>
      <c r="L207" s="1"/>
    </row>
    <row r="208" spans="2:12" ht="75">
      <c r="B208" s="20" t="s">
        <v>3149</v>
      </c>
      <c r="C208" s="1"/>
      <c r="D208" s="1"/>
      <c r="E208" s="1"/>
      <c r="F208" s="1"/>
      <c r="G208" s="1"/>
      <c r="H208" s="1"/>
      <c r="I208" s="1"/>
      <c r="J208" s="1"/>
      <c r="K208" s="1"/>
      <c r="L208" s="1"/>
    </row>
    <row r="209" spans="2:12" ht="56.25">
      <c r="B209" s="20" t="s">
        <v>3150</v>
      </c>
      <c r="C209" s="1"/>
      <c r="D209" s="1"/>
      <c r="E209" s="1"/>
      <c r="F209" s="1"/>
      <c r="G209" s="1"/>
      <c r="H209" s="1"/>
      <c r="I209" s="1"/>
      <c r="J209" s="1"/>
      <c r="K209" s="1"/>
      <c r="L209" s="1"/>
    </row>
    <row r="210" spans="2:12" ht="18.75">
      <c r="B210" s="20"/>
      <c r="C210" s="1"/>
      <c r="D210" s="1"/>
      <c r="E210" s="1"/>
      <c r="F210" s="1"/>
      <c r="G210" s="1"/>
      <c r="H210" s="1"/>
      <c r="I210" s="1"/>
      <c r="J210" s="1"/>
      <c r="K210" s="1"/>
      <c r="L210" s="1"/>
    </row>
    <row r="211" spans="2:12" ht="18.75">
      <c r="B211" s="22" t="s">
        <v>3151</v>
      </c>
      <c r="C211" s="1"/>
      <c r="D211" s="1"/>
      <c r="E211" s="1"/>
      <c r="F211" s="1"/>
      <c r="G211" s="1"/>
      <c r="H211" s="1"/>
      <c r="I211" s="1"/>
      <c r="J211" s="1"/>
      <c r="K211" s="1"/>
      <c r="L211" s="1"/>
    </row>
    <row r="212" spans="2:12" ht="18.75">
      <c r="B212" s="22" t="s">
        <v>3152</v>
      </c>
      <c r="C212" s="1"/>
      <c r="D212" s="1"/>
      <c r="E212" s="1"/>
      <c r="F212" s="1"/>
      <c r="G212" s="1"/>
      <c r="H212" s="1"/>
      <c r="I212" s="1"/>
      <c r="J212" s="1"/>
      <c r="K212" s="1"/>
      <c r="L212" s="1"/>
    </row>
    <row r="213" spans="2:12" ht="18.75">
      <c r="B213" s="22" t="s">
        <v>3355</v>
      </c>
      <c r="C213" s="1"/>
      <c r="D213" s="1"/>
      <c r="E213" s="1"/>
      <c r="F213" s="1"/>
      <c r="G213" s="1"/>
      <c r="H213" s="1"/>
      <c r="I213" s="1"/>
      <c r="J213" s="1"/>
      <c r="K213" s="1"/>
      <c r="L213" s="1"/>
    </row>
    <row r="214" spans="2:12" ht="18.75">
      <c r="B214" s="20"/>
      <c r="C214" s="1"/>
      <c r="D214" s="1"/>
      <c r="E214" s="1"/>
      <c r="F214" s="1"/>
      <c r="G214" s="1"/>
      <c r="H214" s="1"/>
      <c r="I214" s="1"/>
      <c r="J214" s="1"/>
      <c r="K214" s="1"/>
      <c r="L214" s="1"/>
    </row>
    <row r="215" spans="2:12" ht="37.5">
      <c r="B215" s="20" t="s">
        <v>2708</v>
      </c>
      <c r="C215" s="1"/>
      <c r="D215" s="1"/>
      <c r="E215" s="1"/>
      <c r="F215" s="1"/>
      <c r="G215" s="1"/>
      <c r="H215" s="1"/>
      <c r="I215" s="1"/>
      <c r="J215" s="1"/>
      <c r="K215" s="1"/>
      <c r="L215" s="1"/>
    </row>
    <row r="216" spans="2:12" ht="18.75">
      <c r="B216" s="20" t="s">
        <v>3154</v>
      </c>
      <c r="C216" s="1"/>
      <c r="D216" s="1"/>
      <c r="E216" s="1"/>
      <c r="F216" s="1"/>
      <c r="G216" s="1"/>
      <c r="H216" s="1"/>
      <c r="I216" s="1"/>
      <c r="J216" s="1"/>
      <c r="K216" s="1"/>
      <c r="L216" s="1"/>
    </row>
    <row r="217" spans="2:12" ht="56.25">
      <c r="B217" s="20" t="s">
        <v>2709</v>
      </c>
      <c r="C217" s="1"/>
      <c r="D217" s="1"/>
      <c r="E217" s="1"/>
      <c r="F217" s="1"/>
      <c r="G217" s="1"/>
      <c r="H217" s="1"/>
      <c r="I217" s="1"/>
      <c r="J217" s="1"/>
      <c r="K217" s="1"/>
      <c r="L217" s="1"/>
    </row>
    <row r="218" spans="2:12" ht="37.5">
      <c r="B218" s="20" t="s">
        <v>2710</v>
      </c>
      <c r="C218" s="1"/>
      <c r="D218" s="1"/>
      <c r="E218" s="1"/>
      <c r="F218" s="1"/>
      <c r="G218" s="1"/>
      <c r="H218" s="1"/>
      <c r="I218" s="1"/>
      <c r="J218" s="1"/>
      <c r="K218" s="1"/>
      <c r="L218" s="1"/>
    </row>
    <row r="219" spans="2:12" ht="30">
      <c r="B219" s="24" t="s">
        <v>2711</v>
      </c>
      <c r="C219" s="1"/>
      <c r="D219" s="1"/>
      <c r="E219" s="1"/>
      <c r="F219" s="1"/>
      <c r="G219" s="1"/>
      <c r="H219" s="1"/>
      <c r="I219" s="1"/>
      <c r="J219" s="1"/>
      <c r="K219" s="1"/>
      <c r="L219" s="1"/>
    </row>
    <row r="220" spans="2:12" ht="18.75">
      <c r="B220" s="20" t="s">
        <v>2712</v>
      </c>
      <c r="C220" s="1"/>
      <c r="D220" s="1"/>
      <c r="E220" s="1"/>
      <c r="F220" s="1"/>
      <c r="G220" s="1"/>
      <c r="H220" s="1"/>
      <c r="I220" s="1"/>
      <c r="J220" s="1"/>
      <c r="K220" s="1"/>
      <c r="L220" s="1"/>
    </row>
    <row r="221" spans="2:12" ht="37.5">
      <c r="B221" s="20" t="s">
        <v>108</v>
      </c>
      <c r="C221" s="1"/>
      <c r="D221" s="1"/>
      <c r="E221" s="1"/>
      <c r="F221" s="1"/>
      <c r="G221" s="1"/>
      <c r="H221" s="1"/>
      <c r="I221" s="1"/>
      <c r="J221" s="1"/>
      <c r="K221" s="1"/>
      <c r="L221" s="1"/>
    </row>
    <row r="222" spans="2:12" ht="18.75">
      <c r="B222" s="19">
        <v>9</v>
      </c>
      <c r="C222" s="1"/>
      <c r="D222" s="1"/>
      <c r="E222" s="1"/>
      <c r="F222" s="1"/>
      <c r="G222" s="1"/>
      <c r="H222" s="1"/>
      <c r="I222" s="1"/>
      <c r="J222" s="1"/>
      <c r="K222" s="1"/>
      <c r="L222" s="1"/>
    </row>
    <row r="223" spans="2:12" ht="18.75">
      <c r="B223" s="20"/>
      <c r="C223" s="1"/>
      <c r="D223" s="1"/>
      <c r="E223" s="1"/>
      <c r="F223" s="1"/>
      <c r="G223" s="1"/>
      <c r="H223" s="1"/>
      <c r="I223" s="1"/>
      <c r="J223" s="1"/>
      <c r="K223" s="1"/>
      <c r="L223" s="1"/>
    </row>
    <row r="224" spans="2:12" ht="37.5">
      <c r="B224" s="20" t="s">
        <v>2179</v>
      </c>
      <c r="C224" s="1"/>
      <c r="D224" s="1"/>
      <c r="E224" s="1"/>
      <c r="F224" s="1"/>
      <c r="G224" s="1"/>
      <c r="H224" s="1"/>
      <c r="I224" s="1"/>
      <c r="J224" s="1"/>
      <c r="K224" s="1"/>
      <c r="L224" s="1"/>
    </row>
    <row r="225" spans="2:12" ht="37.5">
      <c r="B225" s="20" t="s">
        <v>3163</v>
      </c>
      <c r="C225" s="1"/>
      <c r="D225" s="1"/>
      <c r="E225" s="1"/>
      <c r="F225" s="1"/>
      <c r="G225" s="1"/>
      <c r="H225" s="1"/>
      <c r="I225" s="1"/>
      <c r="J225" s="1"/>
      <c r="K225" s="1"/>
      <c r="L225" s="1"/>
    </row>
    <row r="226" spans="2:12" ht="18.75">
      <c r="B226" s="19"/>
      <c r="C226" s="1"/>
      <c r="D226" s="1"/>
      <c r="E226" s="1"/>
      <c r="F226" s="1"/>
      <c r="G226" s="1"/>
      <c r="H226" s="1"/>
      <c r="I226" s="1"/>
      <c r="J226" s="1"/>
      <c r="K226" s="1"/>
      <c r="L226" s="1"/>
    </row>
    <row r="227" spans="2:12" ht="18.75">
      <c r="B227" s="19"/>
      <c r="C227" s="1"/>
      <c r="D227" s="1"/>
      <c r="E227" s="1"/>
      <c r="F227" s="1"/>
      <c r="G227" s="1"/>
      <c r="H227" s="1"/>
      <c r="I227" s="1"/>
      <c r="J227" s="1"/>
      <c r="K227" s="1"/>
      <c r="L227" s="1"/>
    </row>
    <row r="228" spans="2:12" ht="18.75">
      <c r="B228" s="22" t="s">
        <v>109</v>
      </c>
      <c r="C228" s="1"/>
      <c r="D228" s="1"/>
      <c r="E228" s="1"/>
      <c r="F228" s="1"/>
      <c r="G228" s="1"/>
      <c r="H228" s="1"/>
      <c r="I228" s="1"/>
      <c r="J228" s="1"/>
      <c r="K228" s="1"/>
      <c r="L228" s="1"/>
    </row>
    <row r="229" spans="2:12" ht="18.75">
      <c r="B229" s="22" t="s">
        <v>110</v>
      </c>
      <c r="C229" s="1"/>
      <c r="D229" s="1"/>
      <c r="E229" s="1"/>
      <c r="F229" s="1"/>
      <c r="G229" s="1"/>
      <c r="H229" s="1"/>
      <c r="I229" s="1"/>
      <c r="J229" s="1"/>
      <c r="K229" s="1"/>
      <c r="L229" s="1"/>
    </row>
    <row r="230" spans="2:12" ht="18.75">
      <c r="B230" s="22" t="s">
        <v>111</v>
      </c>
      <c r="C230" s="1"/>
      <c r="D230" s="1"/>
      <c r="E230" s="1"/>
      <c r="F230" s="1"/>
      <c r="G230" s="1"/>
      <c r="H230" s="1"/>
      <c r="I230" s="1"/>
      <c r="J230" s="1"/>
      <c r="K230" s="1"/>
      <c r="L230" s="1"/>
    </row>
    <row r="231" spans="2:12" ht="18.75">
      <c r="B231" s="22" t="s">
        <v>112</v>
      </c>
      <c r="C231" s="1"/>
      <c r="D231" s="1"/>
      <c r="E231" s="1"/>
      <c r="F231" s="1"/>
      <c r="G231" s="1"/>
      <c r="H231" s="1"/>
      <c r="I231" s="1"/>
      <c r="J231" s="1"/>
      <c r="K231" s="1"/>
      <c r="L231" s="1"/>
    </row>
    <row r="232" spans="2:12" ht="18.75">
      <c r="B232" s="22" t="s">
        <v>3355</v>
      </c>
      <c r="C232" s="1"/>
      <c r="D232" s="1"/>
      <c r="E232" s="1"/>
      <c r="F232" s="1"/>
      <c r="G232" s="1"/>
      <c r="H232" s="1"/>
      <c r="I232" s="1"/>
      <c r="J232" s="1"/>
      <c r="K232" s="1"/>
      <c r="L232" s="1"/>
    </row>
    <row r="233" spans="2:12" ht="18.75">
      <c r="B233" s="20"/>
      <c r="C233" s="1"/>
      <c r="D233" s="1"/>
      <c r="E233" s="1"/>
      <c r="F233" s="1"/>
      <c r="G233" s="1"/>
      <c r="H233" s="1"/>
      <c r="I233" s="1"/>
      <c r="J233" s="1"/>
      <c r="K233" s="1"/>
      <c r="L233" s="1"/>
    </row>
    <row r="234" spans="2:12" ht="18.75">
      <c r="B234" s="20"/>
      <c r="C234" s="1"/>
      <c r="D234" s="1"/>
      <c r="E234" s="1"/>
      <c r="F234" s="1"/>
      <c r="G234" s="1"/>
      <c r="H234" s="1"/>
      <c r="I234" s="1"/>
      <c r="J234" s="1"/>
      <c r="K234" s="1"/>
      <c r="L234" s="1"/>
    </row>
    <row r="235" spans="2:12" ht="18.75">
      <c r="B235" s="20" t="s">
        <v>2714</v>
      </c>
      <c r="C235" s="1"/>
      <c r="D235" s="1"/>
      <c r="E235" s="1"/>
      <c r="F235" s="1"/>
      <c r="G235" s="1"/>
      <c r="H235" s="1"/>
      <c r="I235" s="1"/>
      <c r="J235" s="1"/>
      <c r="K235" s="1"/>
      <c r="L235" s="1"/>
    </row>
    <row r="236" spans="2:12" ht="56.25">
      <c r="B236" s="20" t="s">
        <v>113</v>
      </c>
      <c r="C236" s="1"/>
      <c r="D236" s="1"/>
      <c r="E236" s="1"/>
      <c r="F236" s="1"/>
      <c r="G236" s="1"/>
      <c r="H236" s="1"/>
      <c r="I236" s="1"/>
      <c r="J236" s="1"/>
      <c r="K236" s="1"/>
      <c r="L236" s="1"/>
    </row>
    <row r="237" spans="2:12" ht="30">
      <c r="B237" s="24" t="s">
        <v>2716</v>
      </c>
      <c r="C237" s="1"/>
      <c r="D237" s="1"/>
      <c r="E237" s="1"/>
      <c r="F237" s="1"/>
      <c r="G237" s="1"/>
      <c r="H237" s="1"/>
      <c r="I237" s="1"/>
      <c r="J237" s="1"/>
      <c r="K237" s="1"/>
      <c r="L237" s="1"/>
    </row>
    <row r="238" spans="2:12" ht="18.75">
      <c r="B238" s="19"/>
      <c r="C238" s="1"/>
      <c r="D238" s="1"/>
      <c r="E238" s="1"/>
      <c r="F238" s="1"/>
      <c r="G238" s="1"/>
      <c r="H238" s="1"/>
      <c r="I238" s="1"/>
      <c r="J238" s="1"/>
      <c r="K238" s="1"/>
      <c r="L238" s="1"/>
    </row>
    <row r="239" spans="2:12" ht="18.75">
      <c r="B239" s="19"/>
      <c r="C239" s="1"/>
      <c r="D239" s="1"/>
      <c r="E239" s="1"/>
      <c r="F239" s="1"/>
      <c r="G239" s="1"/>
      <c r="H239" s="1"/>
      <c r="I239" s="1"/>
      <c r="J239" s="1"/>
      <c r="K239" s="1"/>
      <c r="L239" s="1"/>
    </row>
    <row r="240" spans="2:12" ht="37.5">
      <c r="B240" s="22" t="s">
        <v>114</v>
      </c>
      <c r="C240" s="1"/>
      <c r="D240" s="1"/>
      <c r="E240" s="1"/>
      <c r="F240" s="1"/>
      <c r="G240" s="1"/>
      <c r="H240" s="1"/>
      <c r="I240" s="1"/>
      <c r="J240" s="1"/>
      <c r="K240" s="1"/>
      <c r="L240" s="1"/>
    </row>
    <row r="241" spans="2:12" ht="18.75">
      <c r="B241" s="22" t="s">
        <v>3355</v>
      </c>
      <c r="C241" s="1"/>
      <c r="D241" s="1"/>
      <c r="E241" s="1"/>
      <c r="F241" s="1"/>
      <c r="G241" s="1"/>
      <c r="H241" s="1"/>
      <c r="I241" s="1"/>
      <c r="J241" s="1"/>
      <c r="K241" s="1"/>
      <c r="L241" s="1"/>
    </row>
    <row r="242" spans="2:12" ht="18.75">
      <c r="B242" s="22"/>
      <c r="C242" s="1"/>
      <c r="D242" s="1"/>
      <c r="E242" s="1"/>
      <c r="F242" s="1"/>
      <c r="G242" s="1"/>
      <c r="H242" s="1"/>
      <c r="I242" s="1"/>
      <c r="J242" s="1"/>
      <c r="K242" s="1"/>
      <c r="L242" s="1"/>
    </row>
    <row r="243" spans="2:12" ht="18.75">
      <c r="B243" s="22"/>
      <c r="C243" s="1"/>
      <c r="D243" s="1"/>
      <c r="E243" s="1"/>
      <c r="F243" s="1"/>
      <c r="G243" s="1"/>
      <c r="H243" s="1"/>
      <c r="I243" s="1"/>
      <c r="J243" s="1"/>
      <c r="K243" s="1"/>
      <c r="L243" s="1"/>
    </row>
    <row r="244" spans="2:12" ht="37.5">
      <c r="B244" s="20" t="s">
        <v>3170</v>
      </c>
      <c r="C244" s="1"/>
      <c r="D244" s="1"/>
      <c r="E244" s="1"/>
      <c r="F244" s="1"/>
      <c r="G244" s="1"/>
      <c r="H244" s="1"/>
      <c r="I244" s="1"/>
      <c r="J244" s="1"/>
      <c r="K244" s="1"/>
      <c r="L244" s="1"/>
    </row>
    <row r="245" spans="2:12" ht="18.75">
      <c r="B245" s="19"/>
      <c r="C245" s="1"/>
      <c r="D245" s="1"/>
      <c r="E245" s="1"/>
      <c r="F245" s="1"/>
      <c r="G245" s="1"/>
      <c r="H245" s="1"/>
      <c r="I245" s="1"/>
      <c r="J245" s="1"/>
      <c r="K245" s="1"/>
      <c r="L245" s="1"/>
    </row>
    <row r="246" spans="2:12" ht="18.75">
      <c r="B246" s="19"/>
      <c r="C246" s="1"/>
      <c r="D246" s="1"/>
      <c r="E246" s="1"/>
      <c r="F246" s="1"/>
      <c r="G246" s="1"/>
      <c r="H246" s="1"/>
      <c r="I246" s="1"/>
      <c r="J246" s="1"/>
      <c r="K246" s="1"/>
      <c r="L246" s="1"/>
    </row>
    <row r="247" spans="2:12" ht="56.25">
      <c r="B247" s="22" t="s">
        <v>2718</v>
      </c>
      <c r="C247" s="1"/>
      <c r="D247" s="1"/>
      <c r="E247" s="1"/>
      <c r="F247" s="1"/>
      <c r="G247" s="1"/>
      <c r="H247" s="1"/>
      <c r="I247" s="1"/>
      <c r="J247" s="1"/>
      <c r="K247" s="1"/>
      <c r="L247" s="1"/>
    </row>
    <row r="248" spans="2:12" ht="18.75">
      <c r="B248" s="22"/>
      <c r="C248" s="1"/>
      <c r="D248" s="1"/>
      <c r="E248" s="1"/>
      <c r="F248" s="1"/>
      <c r="G248" s="1"/>
      <c r="H248" s="1"/>
      <c r="I248" s="1"/>
      <c r="J248" s="1"/>
      <c r="K248" s="1"/>
      <c r="L248" s="1"/>
    </row>
    <row r="249" spans="2:12" ht="56.25">
      <c r="B249" s="20" t="s">
        <v>2719</v>
      </c>
      <c r="C249" s="1"/>
      <c r="D249" s="1"/>
      <c r="E249" s="1"/>
      <c r="F249" s="1"/>
      <c r="G249" s="1"/>
      <c r="H249" s="1"/>
      <c r="I249" s="1"/>
      <c r="J249" s="1"/>
      <c r="K249" s="1"/>
      <c r="L249" s="1"/>
    </row>
    <row r="250" spans="2:12" ht="18.75">
      <c r="B250" s="188"/>
      <c r="C250" s="1"/>
      <c r="D250" s="1"/>
      <c r="E250" s="1"/>
      <c r="F250" s="1"/>
      <c r="G250" s="1"/>
      <c r="H250" s="1"/>
      <c r="I250" s="1"/>
      <c r="J250" s="1"/>
      <c r="K250" s="1"/>
      <c r="L250" s="1"/>
    </row>
    <row r="251" spans="2:12" ht="18.75">
      <c r="B251" s="188"/>
      <c r="C251" s="1"/>
      <c r="D251" s="1"/>
      <c r="E251" s="1"/>
      <c r="F251" s="1"/>
      <c r="G251" s="1"/>
      <c r="H251" s="1"/>
      <c r="I251" s="1"/>
      <c r="J251" s="1"/>
      <c r="K251" s="1"/>
      <c r="L251" s="1"/>
    </row>
    <row r="252" spans="2:12" ht="18.75">
      <c r="B252" s="19">
        <v>10</v>
      </c>
      <c r="C252" s="1"/>
      <c r="D252" s="1"/>
      <c r="E252" s="1"/>
      <c r="F252" s="1"/>
      <c r="G252" s="1"/>
      <c r="H252" s="1"/>
      <c r="I252" s="1"/>
      <c r="J252" s="1"/>
      <c r="K252" s="1"/>
      <c r="L252" s="1"/>
    </row>
    <row r="253" spans="2:12" ht="18.75">
      <c r="B253" s="188"/>
      <c r="C253" s="1"/>
      <c r="D253" s="1"/>
      <c r="E253" s="1"/>
      <c r="F253" s="1"/>
      <c r="G253" s="1"/>
      <c r="H253" s="1"/>
      <c r="I253" s="1"/>
      <c r="J253" s="1"/>
      <c r="K253" s="1"/>
      <c r="L253" s="1"/>
    </row>
    <row r="254" spans="2:12" ht="18.75">
      <c r="B254" s="22" t="s">
        <v>115</v>
      </c>
      <c r="C254" s="1"/>
      <c r="D254" s="1"/>
      <c r="E254" s="1"/>
      <c r="F254" s="1"/>
      <c r="G254" s="1"/>
      <c r="H254" s="1"/>
      <c r="I254" s="1"/>
      <c r="J254" s="1"/>
      <c r="K254" s="1"/>
      <c r="L254" s="1"/>
    </row>
    <row r="255" spans="2:12" ht="56.25">
      <c r="B255" s="22" t="s">
        <v>116</v>
      </c>
      <c r="C255" s="1"/>
      <c r="D255" s="1"/>
      <c r="E255" s="1"/>
      <c r="F255" s="1"/>
      <c r="G255" s="1"/>
      <c r="H255" s="1"/>
      <c r="I255" s="1"/>
      <c r="J255" s="1"/>
      <c r="K255" s="1"/>
      <c r="L255" s="1"/>
    </row>
    <row r="256" spans="2:12" ht="18.75">
      <c r="B256" s="22" t="s">
        <v>117</v>
      </c>
      <c r="C256" s="1"/>
      <c r="D256" s="1"/>
      <c r="E256" s="1"/>
      <c r="F256" s="1"/>
      <c r="G256" s="1"/>
      <c r="H256" s="1"/>
      <c r="I256" s="1"/>
      <c r="J256" s="1"/>
      <c r="K256" s="1"/>
      <c r="L256" s="1"/>
    </row>
    <row r="257" spans="2:12" ht="18.75">
      <c r="B257" s="22"/>
      <c r="C257" s="1"/>
      <c r="D257" s="1"/>
      <c r="E257" s="1"/>
      <c r="F257" s="1"/>
      <c r="G257" s="1"/>
      <c r="H257" s="1"/>
      <c r="I257" s="1"/>
      <c r="J257" s="1"/>
      <c r="K257" s="1"/>
      <c r="L257" s="1"/>
    </row>
    <row r="258" spans="2:12" ht="56.25">
      <c r="B258" s="20" t="s">
        <v>118</v>
      </c>
      <c r="C258" s="1"/>
      <c r="D258" s="1"/>
      <c r="E258" s="1"/>
      <c r="F258" s="1"/>
      <c r="G258" s="1"/>
      <c r="H258" s="1"/>
      <c r="I258" s="1"/>
      <c r="J258" s="1"/>
      <c r="K258" s="1"/>
      <c r="L258" s="1"/>
    </row>
    <row r="259" spans="2:12" ht="18.75">
      <c r="B259" s="22"/>
      <c r="C259" s="1"/>
      <c r="D259" s="1"/>
      <c r="E259" s="1"/>
      <c r="F259" s="1"/>
      <c r="G259" s="1"/>
      <c r="H259" s="1"/>
      <c r="I259" s="1"/>
      <c r="J259" s="1"/>
      <c r="K259" s="1"/>
      <c r="L259" s="1"/>
    </row>
    <row r="260" spans="2:12" ht="56.25">
      <c r="B260" s="22" t="s">
        <v>434</v>
      </c>
      <c r="C260" s="1"/>
      <c r="D260" s="1"/>
      <c r="E260" s="1"/>
      <c r="F260" s="1"/>
      <c r="G260" s="1"/>
      <c r="H260" s="1"/>
      <c r="I260" s="1"/>
      <c r="J260" s="1"/>
      <c r="K260" s="1"/>
      <c r="L260" s="1"/>
    </row>
    <row r="261" spans="2:12" ht="18.75">
      <c r="B261" s="20"/>
      <c r="C261" s="1"/>
      <c r="D261" s="1"/>
      <c r="E261" s="1"/>
      <c r="F261" s="1"/>
      <c r="G261" s="1"/>
      <c r="H261" s="1"/>
      <c r="I261" s="1"/>
      <c r="J261" s="1"/>
      <c r="K261" s="1"/>
      <c r="L261" s="1"/>
    </row>
    <row r="262" spans="2:12" ht="56.25">
      <c r="B262" s="20" t="s">
        <v>3183</v>
      </c>
      <c r="C262" s="1"/>
      <c r="D262" s="1"/>
      <c r="E262" s="1"/>
      <c r="F262" s="1"/>
      <c r="G262" s="1"/>
      <c r="H262" s="1"/>
      <c r="I262" s="1"/>
      <c r="J262" s="1"/>
      <c r="K262" s="1"/>
      <c r="L262" s="1"/>
    </row>
    <row r="263" spans="2:12" ht="56.25">
      <c r="B263" s="20" t="s">
        <v>3184</v>
      </c>
      <c r="C263" s="1"/>
      <c r="D263" s="1"/>
      <c r="E263" s="1"/>
      <c r="F263" s="1"/>
      <c r="G263" s="1"/>
      <c r="H263" s="1"/>
      <c r="I263" s="1"/>
      <c r="J263" s="1"/>
      <c r="K263" s="1"/>
      <c r="L263" s="1"/>
    </row>
    <row r="264" spans="2:12" ht="56.25">
      <c r="B264" s="20" t="s">
        <v>3185</v>
      </c>
      <c r="C264" s="1"/>
      <c r="D264" s="1"/>
      <c r="E264" s="1"/>
      <c r="F264" s="1"/>
      <c r="G264" s="1"/>
      <c r="H264" s="1"/>
      <c r="I264" s="1"/>
      <c r="J264" s="1"/>
      <c r="K264" s="1"/>
      <c r="L264" s="1"/>
    </row>
    <row r="265" spans="2:12" ht="18.75">
      <c r="B265" s="19"/>
      <c r="C265" s="1"/>
      <c r="D265" s="1"/>
      <c r="E265" s="1"/>
      <c r="F265" s="1"/>
      <c r="G265" s="1"/>
      <c r="H265" s="1"/>
      <c r="I265" s="1"/>
      <c r="J265" s="1"/>
      <c r="K265" s="1"/>
      <c r="L265" s="1"/>
    </row>
    <row r="266" spans="2:12" ht="18.75">
      <c r="B266" s="22" t="s">
        <v>3186</v>
      </c>
      <c r="C266" s="1"/>
      <c r="D266" s="1"/>
      <c r="E266" s="1"/>
      <c r="F266" s="1"/>
      <c r="G266" s="1"/>
      <c r="H266" s="1"/>
      <c r="I266" s="1"/>
      <c r="J266" s="1"/>
      <c r="K266" s="1"/>
      <c r="L266" s="1"/>
    </row>
    <row r="267" spans="2:12" ht="18.75">
      <c r="B267" s="22" t="s">
        <v>442</v>
      </c>
      <c r="C267" s="1"/>
      <c r="D267" s="1"/>
      <c r="E267" s="1"/>
      <c r="F267" s="1"/>
      <c r="G267" s="1"/>
      <c r="H267" s="1"/>
      <c r="I267" s="1"/>
      <c r="J267" s="1"/>
      <c r="K267" s="1"/>
      <c r="L267" s="1"/>
    </row>
    <row r="268" spans="2:12" ht="18.75">
      <c r="B268" s="22" t="s">
        <v>119</v>
      </c>
      <c r="C268" s="1"/>
      <c r="D268" s="1"/>
      <c r="E268" s="1"/>
      <c r="F268" s="1"/>
      <c r="G268" s="1"/>
      <c r="H268" s="1"/>
      <c r="I268" s="1"/>
      <c r="J268" s="1"/>
      <c r="K268" s="1"/>
      <c r="L268" s="1"/>
    </row>
    <row r="269" spans="2:12" ht="18.75">
      <c r="B269" s="22" t="s">
        <v>120</v>
      </c>
      <c r="C269" s="1"/>
      <c r="D269" s="1"/>
      <c r="E269" s="1"/>
      <c r="F269" s="1"/>
      <c r="G269" s="1"/>
      <c r="H269" s="1"/>
      <c r="I269" s="1"/>
      <c r="J269" s="1"/>
      <c r="K269" s="1"/>
      <c r="L269" s="1"/>
    </row>
    <row r="270" spans="2:12" ht="45">
      <c r="B270" s="66" t="s">
        <v>121</v>
      </c>
      <c r="C270" s="1"/>
      <c r="D270" s="1"/>
      <c r="E270" s="1"/>
      <c r="F270" s="1"/>
      <c r="G270" s="1"/>
      <c r="H270" s="1"/>
      <c r="I270" s="1"/>
      <c r="J270" s="1"/>
      <c r="K270" s="1"/>
      <c r="L270" s="1"/>
    </row>
    <row r="271" spans="2:12" ht="18.75">
      <c r="B271" s="22"/>
      <c r="C271" s="1"/>
      <c r="D271" s="1"/>
      <c r="E271" s="1"/>
      <c r="F271" s="1"/>
      <c r="G271" s="1"/>
      <c r="H271" s="1"/>
      <c r="I271" s="1"/>
      <c r="J271" s="1"/>
      <c r="K271" s="1"/>
      <c r="L271" s="1"/>
    </row>
    <row r="272" spans="2:12" ht="37.5">
      <c r="B272" s="20" t="s">
        <v>3190</v>
      </c>
      <c r="C272" s="1"/>
      <c r="D272" s="1"/>
      <c r="E272" s="1"/>
      <c r="F272" s="1"/>
      <c r="G272" s="1"/>
      <c r="H272" s="1"/>
      <c r="I272" s="1"/>
      <c r="J272" s="1"/>
      <c r="K272" s="1"/>
      <c r="L272" s="1"/>
    </row>
    <row r="273" spans="2:12" ht="37.5">
      <c r="B273" s="20" t="s">
        <v>3191</v>
      </c>
      <c r="C273" s="1"/>
      <c r="D273" s="1"/>
      <c r="E273" s="1"/>
      <c r="F273" s="1"/>
      <c r="G273" s="1"/>
      <c r="H273" s="1"/>
      <c r="I273" s="1"/>
      <c r="J273" s="1"/>
      <c r="K273" s="1"/>
      <c r="L273" s="1"/>
    </row>
    <row r="274" spans="2:12" ht="37.5">
      <c r="B274" s="20" t="s">
        <v>122</v>
      </c>
      <c r="C274" s="1"/>
      <c r="D274" s="1"/>
      <c r="E274" s="1"/>
      <c r="F274" s="1"/>
      <c r="G274" s="1"/>
      <c r="H274" s="1"/>
      <c r="I274" s="1"/>
      <c r="J274" s="1"/>
      <c r="K274" s="1"/>
      <c r="L274" s="1"/>
    </row>
    <row r="275" spans="2:12" ht="18.75">
      <c r="B275" s="19">
        <v>11</v>
      </c>
      <c r="C275" s="1"/>
      <c r="D275" s="1"/>
      <c r="E275" s="1"/>
      <c r="F275" s="1"/>
      <c r="G275" s="1"/>
      <c r="H275" s="1"/>
      <c r="I275" s="1"/>
      <c r="J275" s="1"/>
      <c r="K275" s="1"/>
      <c r="L275" s="1"/>
    </row>
    <row r="276" spans="2:12" ht="18.75">
      <c r="B276" s="20"/>
      <c r="C276" s="1"/>
      <c r="D276" s="1"/>
      <c r="E276" s="1"/>
      <c r="F276" s="1"/>
      <c r="G276" s="1"/>
      <c r="H276" s="1"/>
      <c r="I276" s="1"/>
      <c r="J276" s="1"/>
      <c r="K276" s="1"/>
      <c r="L276" s="1"/>
    </row>
    <row r="277" spans="2:12" ht="37.5">
      <c r="B277" s="20" t="s">
        <v>123</v>
      </c>
      <c r="C277" s="1"/>
      <c r="D277" s="1"/>
      <c r="E277" s="1"/>
      <c r="F277" s="1"/>
      <c r="G277" s="1"/>
      <c r="H277" s="1"/>
      <c r="I277" s="1"/>
      <c r="J277" s="1"/>
      <c r="K277" s="1"/>
      <c r="L277" s="1"/>
    </row>
    <row r="278" spans="2:12" ht="56.25">
      <c r="B278" s="20" t="s">
        <v>3193</v>
      </c>
      <c r="C278" s="1"/>
      <c r="D278" s="1"/>
      <c r="E278" s="1"/>
      <c r="F278" s="1"/>
      <c r="G278" s="1"/>
      <c r="H278" s="1"/>
      <c r="I278" s="1"/>
      <c r="J278" s="1"/>
      <c r="K278" s="1"/>
      <c r="L278" s="1"/>
    </row>
    <row r="279" spans="2:12" ht="37.5">
      <c r="B279" s="20" t="s">
        <v>3311</v>
      </c>
      <c r="C279" s="1"/>
      <c r="D279" s="1"/>
      <c r="E279" s="1"/>
      <c r="F279" s="1"/>
      <c r="G279" s="1"/>
      <c r="H279" s="1"/>
      <c r="I279" s="1"/>
      <c r="J279" s="1"/>
      <c r="K279" s="1"/>
      <c r="L279" s="1"/>
    </row>
    <row r="280" spans="2:12" ht="56.25">
      <c r="B280" s="20" t="s">
        <v>3194</v>
      </c>
      <c r="C280" s="1"/>
      <c r="D280" s="1"/>
      <c r="E280" s="1"/>
      <c r="F280" s="1"/>
      <c r="G280" s="1"/>
      <c r="H280" s="1"/>
      <c r="I280" s="1"/>
      <c r="J280" s="1"/>
      <c r="K280" s="1"/>
      <c r="L280" s="1"/>
    </row>
    <row r="281" spans="2:12" ht="56.25">
      <c r="B281" s="20" t="s">
        <v>3312</v>
      </c>
      <c r="C281" s="1"/>
      <c r="D281" s="1"/>
      <c r="E281" s="1"/>
      <c r="F281" s="1"/>
      <c r="G281" s="1"/>
      <c r="H281" s="1"/>
      <c r="I281" s="1"/>
      <c r="J281" s="1"/>
      <c r="K281" s="1"/>
      <c r="L281" s="1"/>
    </row>
    <row r="282" spans="2:12" ht="56.25">
      <c r="B282" s="20" t="s">
        <v>3313</v>
      </c>
      <c r="C282" s="1"/>
      <c r="D282" s="1"/>
      <c r="E282" s="1"/>
      <c r="F282" s="1"/>
      <c r="G282" s="1"/>
      <c r="H282" s="1"/>
      <c r="I282" s="1"/>
      <c r="J282" s="1"/>
      <c r="K282" s="1"/>
      <c r="L282" s="1"/>
    </row>
    <row r="283" spans="2:12" ht="56.25">
      <c r="B283" s="20" t="s">
        <v>3314</v>
      </c>
      <c r="C283" s="1"/>
      <c r="D283" s="1"/>
      <c r="E283" s="1"/>
      <c r="F283" s="1"/>
      <c r="G283" s="1"/>
      <c r="H283" s="1"/>
      <c r="I283" s="1"/>
      <c r="J283" s="1"/>
      <c r="K283" s="1"/>
      <c r="L283" s="1"/>
    </row>
    <row r="284" spans="2:12" ht="56.25">
      <c r="B284" s="20" t="s">
        <v>3195</v>
      </c>
      <c r="C284" s="1"/>
      <c r="D284" s="1"/>
      <c r="E284" s="1"/>
      <c r="F284" s="1"/>
      <c r="G284" s="1"/>
      <c r="H284" s="1"/>
      <c r="I284" s="1"/>
      <c r="J284" s="1"/>
      <c r="K284" s="1"/>
      <c r="L284" s="1"/>
    </row>
    <row r="285" spans="2:12" ht="56.25">
      <c r="B285" s="20" t="s">
        <v>3196</v>
      </c>
      <c r="C285" s="1"/>
      <c r="D285" s="1"/>
      <c r="E285" s="1"/>
      <c r="F285" s="1"/>
      <c r="G285" s="1"/>
      <c r="H285" s="1"/>
      <c r="I285" s="1"/>
      <c r="J285" s="1"/>
      <c r="K285" s="1"/>
      <c r="L285" s="1"/>
    </row>
    <row r="286" spans="2:12" ht="131.25">
      <c r="B286" s="20" t="s">
        <v>3315</v>
      </c>
      <c r="C286" s="1"/>
      <c r="D286" s="1"/>
      <c r="E286" s="1"/>
      <c r="F286" s="1"/>
      <c r="G286" s="1"/>
      <c r="H286" s="1"/>
      <c r="I286" s="1"/>
      <c r="J286" s="1"/>
      <c r="K286" s="1"/>
      <c r="L286" s="1"/>
    </row>
    <row r="287" spans="2:12" ht="56.25">
      <c r="B287" s="20" t="s">
        <v>2726</v>
      </c>
      <c r="C287" s="1"/>
      <c r="D287" s="1"/>
      <c r="E287" s="1"/>
      <c r="F287" s="1"/>
      <c r="G287" s="1"/>
      <c r="H287" s="1"/>
      <c r="I287" s="1"/>
      <c r="J287" s="1"/>
      <c r="K287" s="1"/>
      <c r="L287" s="1"/>
    </row>
    <row r="288" spans="2:12" ht="18.75">
      <c r="B288" s="20"/>
      <c r="C288" s="1"/>
      <c r="D288" s="1"/>
      <c r="E288" s="1"/>
      <c r="F288" s="1"/>
      <c r="G288" s="1"/>
      <c r="H288" s="1"/>
      <c r="I288" s="1"/>
      <c r="J288" s="1"/>
      <c r="K288" s="1"/>
      <c r="L288" s="1"/>
    </row>
    <row r="289" spans="2:12" ht="18.75">
      <c r="B289" s="19">
        <v>12</v>
      </c>
      <c r="C289" s="1"/>
      <c r="D289" s="1"/>
      <c r="E289" s="1"/>
      <c r="F289" s="1"/>
      <c r="G289" s="1"/>
      <c r="H289" s="1"/>
      <c r="I289" s="1"/>
      <c r="J289" s="1"/>
      <c r="K289" s="1"/>
      <c r="L289" s="1"/>
    </row>
    <row r="290" spans="2:12" ht="18.75">
      <c r="B290" s="20"/>
      <c r="C290" s="1"/>
      <c r="D290" s="1"/>
      <c r="E290" s="1"/>
      <c r="F290" s="1"/>
      <c r="G290" s="1"/>
      <c r="H290" s="1"/>
      <c r="I290" s="1"/>
      <c r="J290" s="1"/>
      <c r="K290" s="1"/>
      <c r="L290" s="1"/>
    </row>
    <row r="291" spans="2:12" ht="37.5">
      <c r="B291" s="20" t="s">
        <v>3198</v>
      </c>
      <c r="C291" s="1"/>
      <c r="D291" s="1"/>
      <c r="E291" s="1"/>
      <c r="F291" s="1"/>
      <c r="G291" s="1"/>
      <c r="H291" s="1"/>
      <c r="I291" s="1"/>
      <c r="J291" s="1"/>
      <c r="K291" s="1"/>
      <c r="L291" s="1"/>
    </row>
    <row r="292" spans="2:12" ht="37.5">
      <c r="B292" s="20" t="s">
        <v>2727</v>
      </c>
      <c r="C292" s="1"/>
      <c r="D292" s="1"/>
      <c r="E292" s="1"/>
      <c r="F292" s="1"/>
      <c r="G292" s="1"/>
      <c r="H292" s="1"/>
      <c r="I292" s="1"/>
      <c r="J292" s="1"/>
      <c r="K292" s="1"/>
      <c r="L292" s="1"/>
    </row>
    <row r="293" spans="2:12" ht="18.75">
      <c r="B293" s="20" t="s">
        <v>3316</v>
      </c>
      <c r="C293" s="1"/>
      <c r="D293" s="1"/>
      <c r="E293" s="1"/>
      <c r="F293" s="1"/>
      <c r="G293" s="1"/>
      <c r="H293" s="1"/>
      <c r="I293" s="1"/>
      <c r="J293" s="1"/>
      <c r="K293" s="1"/>
      <c r="L293" s="1"/>
    </row>
    <row r="294" spans="2:12" ht="131.25">
      <c r="B294" s="20" t="s">
        <v>3200</v>
      </c>
      <c r="C294" s="1"/>
      <c r="D294" s="1"/>
      <c r="E294" s="1"/>
      <c r="F294" s="1"/>
      <c r="G294" s="1"/>
      <c r="H294" s="1"/>
      <c r="I294" s="1"/>
      <c r="J294" s="1"/>
      <c r="K294" s="1"/>
      <c r="L294" s="1"/>
    </row>
    <row r="295" spans="2:12" ht="56.25">
      <c r="B295" s="20" t="s">
        <v>3201</v>
      </c>
      <c r="C295" s="1"/>
      <c r="D295" s="1"/>
      <c r="E295" s="1"/>
      <c r="F295" s="1"/>
      <c r="G295" s="1"/>
      <c r="H295" s="1"/>
      <c r="I295" s="1"/>
      <c r="J295" s="1"/>
      <c r="K295" s="1"/>
      <c r="L295" s="1"/>
    </row>
    <row r="296" spans="2:12" ht="18.75">
      <c r="B296" s="20" t="s">
        <v>3317</v>
      </c>
      <c r="C296" s="1"/>
      <c r="D296" s="1"/>
      <c r="E296" s="1"/>
      <c r="F296" s="1"/>
      <c r="G296" s="1"/>
      <c r="H296" s="1"/>
      <c r="I296" s="1"/>
      <c r="J296" s="1"/>
      <c r="K296" s="1"/>
      <c r="L296" s="1"/>
    </row>
    <row r="297" spans="2:12" ht="18.75">
      <c r="B297" s="20" t="s">
        <v>3318</v>
      </c>
      <c r="C297" s="1"/>
      <c r="D297" s="1"/>
      <c r="E297" s="1"/>
      <c r="F297" s="1"/>
      <c r="G297" s="1"/>
      <c r="H297" s="1"/>
      <c r="I297" s="1"/>
      <c r="J297" s="1"/>
      <c r="K297" s="1"/>
      <c r="L297" s="1"/>
    </row>
    <row r="298" spans="2:12" ht="18.75">
      <c r="B298" s="20" t="s">
        <v>3319</v>
      </c>
      <c r="C298" s="1"/>
      <c r="D298" s="1"/>
      <c r="E298" s="1"/>
      <c r="F298" s="1"/>
      <c r="G298" s="1"/>
      <c r="H298" s="1"/>
      <c r="I298" s="1"/>
      <c r="J298" s="1"/>
      <c r="K298" s="1"/>
      <c r="L298" s="1"/>
    </row>
    <row r="299" spans="2:12" ht="18.75">
      <c r="B299" s="20" t="s">
        <v>3320</v>
      </c>
      <c r="C299" s="1"/>
      <c r="D299" s="1"/>
      <c r="E299" s="1"/>
      <c r="F299" s="1"/>
      <c r="G299" s="1"/>
      <c r="H299" s="1"/>
      <c r="I299" s="1"/>
      <c r="J299" s="1"/>
      <c r="K299" s="1"/>
      <c r="L299" s="1"/>
    </row>
    <row r="300" spans="2:12" ht="18.75">
      <c r="B300" s="20" t="s">
        <v>3321</v>
      </c>
      <c r="C300" s="1"/>
      <c r="D300" s="1"/>
      <c r="E300" s="1"/>
      <c r="F300" s="1"/>
      <c r="G300" s="1"/>
      <c r="H300" s="1"/>
      <c r="I300" s="1"/>
      <c r="J300" s="1"/>
      <c r="K300" s="1"/>
      <c r="L300" s="1"/>
    </row>
    <row r="301" spans="2:12" ht="18.75">
      <c r="B301" s="20" t="s">
        <v>3322</v>
      </c>
      <c r="C301" s="1"/>
      <c r="D301" s="1"/>
      <c r="E301" s="1"/>
      <c r="F301" s="1"/>
      <c r="G301" s="1"/>
      <c r="H301" s="1"/>
      <c r="I301" s="1"/>
      <c r="J301" s="1"/>
      <c r="K301" s="1"/>
      <c r="L301" s="1"/>
    </row>
    <row r="302" spans="2:12" ht="93.75">
      <c r="B302" s="20" t="s">
        <v>3202</v>
      </c>
      <c r="C302" s="1"/>
      <c r="D302" s="1"/>
      <c r="E302" s="1"/>
      <c r="F302" s="1"/>
      <c r="G302" s="1"/>
      <c r="H302" s="1"/>
      <c r="I302" s="1"/>
      <c r="J302" s="1"/>
      <c r="K302" s="1"/>
      <c r="L302" s="1"/>
    </row>
    <row r="303" spans="2:12" ht="56.25">
      <c r="B303" s="20" t="s">
        <v>3203</v>
      </c>
      <c r="C303" s="1"/>
      <c r="D303" s="1"/>
      <c r="E303" s="1"/>
      <c r="F303" s="1"/>
      <c r="G303" s="1"/>
      <c r="H303" s="1"/>
      <c r="I303" s="1"/>
      <c r="J303" s="1"/>
      <c r="K303" s="1"/>
      <c r="L303" s="1"/>
    </row>
    <row r="304" spans="2:12" ht="56.25">
      <c r="B304" s="20" t="s">
        <v>3204</v>
      </c>
      <c r="C304" s="1"/>
      <c r="D304" s="1"/>
      <c r="E304" s="1"/>
      <c r="F304" s="1"/>
      <c r="G304" s="1"/>
      <c r="H304" s="1"/>
      <c r="I304" s="1"/>
      <c r="J304" s="1"/>
      <c r="K304" s="1"/>
      <c r="L304" s="1"/>
    </row>
    <row r="305" spans="2:12" ht="37.5">
      <c r="B305" s="20" t="s">
        <v>3323</v>
      </c>
      <c r="C305" s="1"/>
      <c r="D305" s="1"/>
      <c r="E305" s="1"/>
      <c r="F305" s="1"/>
      <c r="G305" s="1"/>
      <c r="H305" s="1"/>
      <c r="I305" s="1"/>
      <c r="J305" s="1"/>
      <c r="K305" s="1"/>
      <c r="L305" s="1"/>
    </row>
    <row r="306" spans="2:12" ht="18.75">
      <c r="B306" s="20"/>
      <c r="C306" s="1"/>
      <c r="D306" s="1"/>
      <c r="E306" s="1"/>
      <c r="F306" s="1"/>
      <c r="G306" s="1"/>
      <c r="H306" s="1"/>
      <c r="I306" s="1"/>
      <c r="J306" s="1"/>
      <c r="K306" s="1"/>
      <c r="L306" s="1"/>
    </row>
    <row r="307" spans="2:12" ht="18.75">
      <c r="B307" s="19">
        <v>13</v>
      </c>
      <c r="C307" s="1"/>
      <c r="D307" s="1"/>
      <c r="E307" s="1"/>
      <c r="F307" s="1"/>
      <c r="G307" s="1"/>
      <c r="H307" s="1"/>
      <c r="I307" s="1"/>
      <c r="J307" s="1"/>
      <c r="K307" s="1"/>
      <c r="L307" s="1"/>
    </row>
    <row r="308" spans="2:12" ht="18.75">
      <c r="B308" s="20"/>
      <c r="C308" s="1"/>
      <c r="D308" s="1"/>
      <c r="E308" s="1"/>
      <c r="F308" s="1"/>
      <c r="G308" s="1"/>
      <c r="H308" s="1"/>
      <c r="I308" s="1"/>
      <c r="J308" s="1"/>
      <c r="K308" s="1"/>
      <c r="L308" s="1"/>
    </row>
    <row r="309" spans="2:12" ht="56.25">
      <c r="B309" s="20" t="s">
        <v>3324</v>
      </c>
      <c r="C309" s="1"/>
      <c r="D309" s="1"/>
      <c r="E309" s="1"/>
      <c r="F309" s="1"/>
      <c r="G309" s="1"/>
      <c r="H309" s="1"/>
      <c r="I309" s="1"/>
      <c r="J309" s="1"/>
      <c r="K309" s="1"/>
      <c r="L309" s="1"/>
    </row>
    <row r="310" spans="2:12" ht="18.75">
      <c r="B310" s="181"/>
      <c r="C310" s="1"/>
      <c r="D310" s="1"/>
      <c r="E310" s="1"/>
      <c r="F310" s="1"/>
      <c r="G310" s="1"/>
      <c r="H310" s="1"/>
      <c r="I310" s="1"/>
      <c r="J310" s="1"/>
      <c r="K310" s="1"/>
      <c r="L310" s="1"/>
    </row>
    <row r="311" spans="2:12" ht="131.25">
      <c r="B311" s="22" t="s">
        <v>124</v>
      </c>
      <c r="C311" s="1"/>
      <c r="D311" s="1"/>
      <c r="E311" s="1"/>
      <c r="F311" s="1"/>
      <c r="G311" s="1"/>
      <c r="H311" s="1"/>
      <c r="I311" s="1"/>
      <c r="J311" s="1"/>
      <c r="K311" s="1"/>
      <c r="L311" s="1"/>
    </row>
    <row r="312" spans="2:12" ht="18.75">
      <c r="B312" s="181"/>
      <c r="C312" s="1"/>
      <c r="D312" s="1"/>
      <c r="E312" s="1"/>
      <c r="F312" s="1"/>
      <c r="G312" s="1"/>
      <c r="H312" s="1"/>
      <c r="I312" s="1"/>
      <c r="J312" s="1"/>
      <c r="K312" s="1"/>
      <c r="L312" s="1"/>
    </row>
    <row r="313" spans="2:12" ht="18.75">
      <c r="B313" s="20" t="s">
        <v>3210</v>
      </c>
      <c r="C313" s="1"/>
      <c r="D313" s="1"/>
      <c r="E313" s="1"/>
      <c r="F313" s="1"/>
      <c r="G313" s="1"/>
      <c r="H313" s="1"/>
      <c r="I313" s="1"/>
      <c r="J313" s="1"/>
      <c r="K313" s="1"/>
      <c r="L313" s="1"/>
    </row>
    <row r="314" spans="2:12" ht="75">
      <c r="B314" s="20" t="s">
        <v>3211</v>
      </c>
      <c r="C314" s="1"/>
      <c r="D314" s="1"/>
      <c r="E314" s="1"/>
      <c r="F314" s="1"/>
      <c r="G314" s="1"/>
      <c r="H314" s="1"/>
      <c r="I314" s="1"/>
      <c r="J314" s="1"/>
      <c r="K314" s="1"/>
      <c r="L314" s="1"/>
    </row>
    <row r="315" spans="2:12" ht="37.5">
      <c r="B315" s="20" t="s">
        <v>3212</v>
      </c>
      <c r="C315" s="1"/>
      <c r="D315" s="1"/>
      <c r="E315" s="1"/>
      <c r="F315" s="1"/>
      <c r="G315" s="1"/>
      <c r="H315" s="1"/>
      <c r="I315" s="1"/>
      <c r="J315" s="1"/>
      <c r="K315" s="1"/>
      <c r="L315" s="1"/>
    </row>
    <row r="316" spans="2:12" ht="37.5">
      <c r="B316" s="20" t="s">
        <v>3213</v>
      </c>
      <c r="C316" s="1"/>
      <c r="D316" s="1"/>
      <c r="E316" s="1"/>
      <c r="F316" s="1"/>
      <c r="G316" s="1"/>
      <c r="H316" s="1"/>
      <c r="I316" s="1"/>
      <c r="J316" s="1"/>
      <c r="K316" s="1"/>
      <c r="L316" s="1"/>
    </row>
    <row r="317" spans="2:12" ht="18.75">
      <c r="B317" s="20" t="s">
        <v>3214</v>
      </c>
      <c r="C317" s="1"/>
      <c r="D317" s="1"/>
      <c r="E317" s="1"/>
      <c r="F317" s="1"/>
      <c r="G317" s="1"/>
      <c r="H317" s="1"/>
      <c r="I317" s="1"/>
      <c r="J317" s="1"/>
      <c r="K317" s="1"/>
      <c r="L317" s="1"/>
    </row>
    <row r="318" spans="2:12" ht="18.75">
      <c r="B318" s="20" t="s">
        <v>3325</v>
      </c>
      <c r="C318" s="1"/>
      <c r="D318" s="1"/>
      <c r="E318" s="1"/>
      <c r="F318" s="1"/>
      <c r="G318" s="1"/>
      <c r="H318" s="1"/>
      <c r="I318" s="1"/>
      <c r="J318" s="1"/>
      <c r="K318" s="1"/>
      <c r="L318" s="1"/>
    </row>
    <row r="319" spans="2:12" ht="56.25">
      <c r="B319" s="20" t="s">
        <v>3215</v>
      </c>
      <c r="C319" s="1"/>
      <c r="D319" s="1"/>
      <c r="E319" s="1"/>
      <c r="F319" s="1"/>
      <c r="G319" s="1"/>
      <c r="H319" s="1"/>
      <c r="I319" s="1"/>
      <c r="J319" s="1"/>
      <c r="K319" s="1"/>
      <c r="L319" s="1"/>
    </row>
    <row r="320" spans="2:12" ht="37.5">
      <c r="B320" s="20" t="s">
        <v>3216</v>
      </c>
      <c r="C320" s="1"/>
      <c r="D320" s="1"/>
      <c r="E320" s="1"/>
      <c r="F320" s="1"/>
      <c r="G320" s="1"/>
      <c r="H320" s="1"/>
      <c r="I320" s="1"/>
      <c r="J320" s="1"/>
      <c r="K320" s="1"/>
      <c r="L320" s="1"/>
    </row>
    <row r="321" spans="2:12" ht="18.75">
      <c r="B321" s="20"/>
      <c r="C321" s="1"/>
      <c r="D321" s="1"/>
      <c r="E321" s="1"/>
      <c r="F321" s="1"/>
      <c r="G321" s="1"/>
      <c r="H321" s="1"/>
      <c r="I321" s="1"/>
      <c r="J321" s="1"/>
      <c r="K321" s="1"/>
      <c r="L321" s="1"/>
    </row>
    <row r="322" spans="2:12" ht="18.75">
      <c r="B322" s="22" t="s">
        <v>3217</v>
      </c>
      <c r="C322" s="1"/>
      <c r="D322" s="1"/>
      <c r="E322" s="1"/>
      <c r="F322" s="1"/>
      <c r="G322" s="1"/>
      <c r="H322" s="1"/>
      <c r="I322" s="1"/>
      <c r="J322" s="1"/>
      <c r="K322" s="1"/>
      <c r="L322" s="1"/>
    </row>
    <row r="323" spans="2:12" ht="18.75">
      <c r="B323" s="22" t="s">
        <v>3218</v>
      </c>
      <c r="C323" s="1"/>
      <c r="D323" s="1"/>
      <c r="E323" s="1"/>
      <c r="F323" s="1"/>
      <c r="G323" s="1"/>
      <c r="H323" s="1"/>
      <c r="I323" s="1"/>
      <c r="J323" s="1"/>
      <c r="K323" s="1"/>
      <c r="L323" s="1"/>
    </row>
    <row r="324" spans="2:12" ht="18.75">
      <c r="B324" s="22" t="s">
        <v>125</v>
      </c>
      <c r="C324" s="1"/>
      <c r="D324" s="1"/>
      <c r="E324" s="1"/>
      <c r="F324" s="1"/>
      <c r="G324" s="1"/>
      <c r="H324" s="1"/>
      <c r="I324" s="1"/>
      <c r="J324" s="1"/>
      <c r="K324" s="1"/>
      <c r="L324" s="1"/>
    </row>
    <row r="325" spans="2:12" ht="18.75">
      <c r="B325" s="22" t="s">
        <v>126</v>
      </c>
      <c r="C325" s="1"/>
      <c r="D325" s="1"/>
      <c r="E325" s="1"/>
      <c r="F325" s="1"/>
      <c r="G325" s="1"/>
      <c r="H325" s="1"/>
      <c r="I325" s="1"/>
      <c r="J325" s="1"/>
      <c r="K325" s="1"/>
      <c r="L325" s="1"/>
    </row>
    <row r="326" spans="2:12" ht="18.75">
      <c r="B326" s="22" t="s">
        <v>3220</v>
      </c>
      <c r="C326" s="1"/>
      <c r="D326" s="1"/>
      <c r="E326" s="1"/>
      <c r="F326" s="1"/>
      <c r="G326" s="1"/>
      <c r="H326" s="1"/>
      <c r="I326" s="1"/>
      <c r="J326" s="1"/>
      <c r="K326" s="1"/>
      <c r="L326" s="1"/>
    </row>
    <row r="327" spans="2:12" ht="18.75">
      <c r="B327" s="19"/>
      <c r="C327" s="1"/>
      <c r="D327" s="1"/>
      <c r="E327" s="1"/>
      <c r="F327" s="1"/>
      <c r="G327" s="1"/>
      <c r="H327" s="1"/>
      <c r="I327" s="1"/>
      <c r="J327" s="1"/>
      <c r="K327" s="1"/>
      <c r="L327" s="1"/>
    </row>
    <row r="328" spans="2:12" ht="37.5">
      <c r="B328" s="20" t="s">
        <v>127</v>
      </c>
      <c r="C328" s="1"/>
      <c r="D328" s="1"/>
      <c r="E328" s="1"/>
      <c r="F328" s="1"/>
      <c r="G328" s="1"/>
      <c r="H328" s="1"/>
      <c r="I328" s="1"/>
      <c r="J328" s="1"/>
      <c r="K328" s="1"/>
      <c r="L328" s="1"/>
    </row>
    <row r="329" spans="2:12" ht="18.75">
      <c r="B329" s="20"/>
      <c r="C329" s="1"/>
      <c r="D329" s="1"/>
      <c r="E329" s="1"/>
      <c r="F329" s="1"/>
      <c r="G329" s="1"/>
      <c r="H329" s="1"/>
      <c r="I329" s="1"/>
      <c r="J329" s="1"/>
      <c r="K329" s="1"/>
      <c r="L329" s="1"/>
    </row>
    <row r="330" spans="2:12" ht="18.75">
      <c r="B330" s="19">
        <v>14</v>
      </c>
      <c r="C330" s="1"/>
      <c r="D330" s="1"/>
      <c r="E330" s="1"/>
      <c r="F330" s="1"/>
      <c r="G330" s="1"/>
      <c r="H330" s="1"/>
      <c r="I330" s="1"/>
      <c r="J330" s="1"/>
      <c r="K330" s="1"/>
      <c r="L330" s="1"/>
    </row>
    <row r="331" spans="2:12" ht="18.75">
      <c r="B331" s="20"/>
      <c r="C331" s="1"/>
      <c r="D331" s="1"/>
      <c r="E331" s="1"/>
      <c r="F331" s="1"/>
      <c r="G331" s="1"/>
      <c r="H331" s="1"/>
      <c r="I331" s="1"/>
      <c r="J331" s="1"/>
      <c r="K331" s="1"/>
      <c r="L331" s="1"/>
    </row>
    <row r="332" spans="2:12" ht="37.5">
      <c r="B332" s="20" t="s">
        <v>128</v>
      </c>
      <c r="C332" s="1"/>
      <c r="D332" s="1"/>
      <c r="E332" s="1"/>
      <c r="F332" s="1"/>
      <c r="G332" s="1"/>
      <c r="H332" s="1"/>
      <c r="I332" s="1"/>
      <c r="J332" s="1"/>
      <c r="K332" s="1"/>
      <c r="L332" s="1"/>
    </row>
    <row r="333" spans="2:12" ht="18.75">
      <c r="B333" s="20" t="s">
        <v>3326</v>
      </c>
      <c r="C333" s="1"/>
      <c r="D333" s="1"/>
      <c r="E333" s="1"/>
      <c r="F333" s="1"/>
      <c r="G333" s="1"/>
      <c r="H333" s="1"/>
      <c r="I333" s="1"/>
      <c r="J333" s="1"/>
      <c r="K333" s="1"/>
      <c r="L333" s="1"/>
    </row>
    <row r="334" spans="2:12" ht="18.75">
      <c r="B334" s="20" t="s">
        <v>3327</v>
      </c>
      <c r="C334" s="1"/>
      <c r="D334" s="1"/>
      <c r="E334" s="1"/>
      <c r="F334" s="1"/>
      <c r="G334" s="1"/>
      <c r="H334" s="1"/>
      <c r="I334" s="1"/>
      <c r="J334" s="1"/>
      <c r="K334" s="1"/>
      <c r="L334" s="1"/>
    </row>
    <row r="335" spans="2:12" ht="93.75">
      <c r="B335" s="20" t="s">
        <v>3222</v>
      </c>
      <c r="C335" s="1"/>
      <c r="D335" s="1"/>
      <c r="E335" s="1"/>
      <c r="F335" s="1"/>
      <c r="G335" s="1"/>
      <c r="H335" s="1"/>
      <c r="I335" s="1"/>
      <c r="J335" s="1"/>
      <c r="K335" s="1"/>
      <c r="L335" s="1"/>
    </row>
    <row r="336" spans="2:12" ht="93.75">
      <c r="B336" s="20" t="s">
        <v>3328</v>
      </c>
      <c r="C336" s="1"/>
      <c r="D336" s="1"/>
      <c r="E336" s="1"/>
      <c r="F336" s="1"/>
      <c r="G336" s="1"/>
      <c r="H336" s="1"/>
      <c r="I336" s="1"/>
      <c r="J336" s="1"/>
      <c r="K336" s="1"/>
      <c r="L336" s="1"/>
    </row>
    <row r="337" spans="2:12" ht="56.25">
      <c r="B337" s="20" t="s">
        <v>129</v>
      </c>
      <c r="C337" s="1"/>
      <c r="D337" s="1"/>
      <c r="E337" s="1"/>
      <c r="F337" s="1"/>
      <c r="G337" s="1"/>
      <c r="H337" s="1"/>
      <c r="I337" s="1"/>
      <c r="J337" s="1"/>
      <c r="K337" s="1"/>
      <c r="L337" s="1"/>
    </row>
    <row r="338" spans="2:12" ht="37.5">
      <c r="B338" s="20" t="s">
        <v>3224</v>
      </c>
      <c r="C338" s="1"/>
      <c r="D338" s="1"/>
      <c r="E338" s="1"/>
      <c r="F338" s="1"/>
      <c r="G338" s="1"/>
      <c r="H338" s="1"/>
      <c r="I338" s="1"/>
      <c r="J338" s="1"/>
      <c r="K338" s="1"/>
      <c r="L338" s="1"/>
    </row>
    <row r="339" spans="2:12" ht="112.5">
      <c r="B339" s="20" t="s">
        <v>130</v>
      </c>
      <c r="C339" s="1"/>
      <c r="D339" s="1"/>
      <c r="E339" s="1"/>
      <c r="F339" s="1"/>
      <c r="G339" s="1"/>
      <c r="H339" s="1"/>
      <c r="I339" s="1"/>
      <c r="J339" s="1"/>
      <c r="K339" s="1"/>
      <c r="L339" s="1"/>
    </row>
    <row r="340" spans="2:12" ht="75">
      <c r="B340" s="20" t="s">
        <v>3226</v>
      </c>
      <c r="C340" s="1"/>
      <c r="D340" s="1"/>
      <c r="E340" s="1"/>
      <c r="F340" s="1"/>
      <c r="G340" s="1"/>
      <c r="H340" s="1"/>
      <c r="I340" s="1"/>
      <c r="J340" s="1"/>
      <c r="K340" s="1"/>
      <c r="L340" s="1"/>
    </row>
    <row r="341" spans="2:12" ht="37.5">
      <c r="B341" s="20" t="s">
        <v>3227</v>
      </c>
      <c r="C341" s="1"/>
      <c r="D341" s="1"/>
      <c r="E341" s="1"/>
      <c r="F341" s="1"/>
      <c r="G341" s="1"/>
      <c r="H341" s="1"/>
      <c r="I341" s="1"/>
      <c r="J341" s="1"/>
      <c r="K341" s="1"/>
      <c r="L341" s="1"/>
    </row>
    <row r="342" spans="2:12" ht="37.5">
      <c r="B342" s="20" t="s">
        <v>3228</v>
      </c>
      <c r="C342" s="1"/>
      <c r="D342" s="1"/>
      <c r="E342" s="1"/>
      <c r="F342" s="1"/>
      <c r="G342" s="1"/>
      <c r="H342" s="1"/>
      <c r="I342" s="1"/>
      <c r="J342" s="1"/>
      <c r="K342" s="1"/>
      <c r="L342" s="1"/>
    </row>
    <row r="343" spans="2:12" ht="37.5">
      <c r="B343" s="20" t="s">
        <v>3329</v>
      </c>
      <c r="C343" s="1"/>
      <c r="D343" s="1"/>
      <c r="E343" s="1"/>
      <c r="F343" s="1"/>
      <c r="G343" s="1"/>
      <c r="H343" s="1"/>
      <c r="I343" s="1"/>
      <c r="J343" s="1"/>
      <c r="K343" s="1"/>
      <c r="L343" s="1"/>
    </row>
    <row r="344" spans="2:12" ht="75">
      <c r="B344" s="20" t="s">
        <v>3229</v>
      </c>
      <c r="C344" s="1"/>
      <c r="D344" s="1"/>
      <c r="E344" s="1"/>
      <c r="F344" s="1"/>
      <c r="G344" s="1"/>
      <c r="H344" s="1"/>
      <c r="I344" s="1"/>
      <c r="J344" s="1"/>
      <c r="K344" s="1"/>
      <c r="L344" s="1"/>
    </row>
    <row r="345" spans="2:12" ht="18.75">
      <c r="B345" s="19">
        <v>15</v>
      </c>
      <c r="C345" s="1"/>
      <c r="D345" s="1"/>
      <c r="E345" s="1"/>
      <c r="F345" s="1"/>
      <c r="G345" s="1"/>
      <c r="H345" s="1"/>
      <c r="I345" s="1"/>
      <c r="J345" s="1"/>
      <c r="K345" s="1"/>
      <c r="L345" s="1"/>
    </row>
    <row r="346" spans="2:12" ht="18.75">
      <c r="B346" s="20"/>
      <c r="C346" s="1"/>
      <c r="D346" s="1"/>
      <c r="E346" s="1"/>
      <c r="F346" s="1"/>
      <c r="G346" s="1"/>
      <c r="H346" s="1"/>
      <c r="I346" s="1"/>
      <c r="J346" s="1"/>
      <c r="K346" s="1"/>
      <c r="L346" s="1"/>
    </row>
    <row r="347" spans="2:12" ht="56.25">
      <c r="B347" s="20" t="s">
        <v>3230</v>
      </c>
      <c r="C347" s="1"/>
      <c r="D347" s="1"/>
      <c r="E347" s="1"/>
      <c r="F347" s="1"/>
      <c r="G347" s="1"/>
      <c r="H347" s="1"/>
      <c r="I347" s="1"/>
      <c r="J347" s="1"/>
      <c r="K347" s="1"/>
      <c r="L347" s="1"/>
    </row>
    <row r="348" spans="2:12" ht="75">
      <c r="B348" s="20" t="s">
        <v>3231</v>
      </c>
      <c r="C348" s="1"/>
      <c r="D348" s="1"/>
      <c r="E348" s="1"/>
      <c r="F348" s="1"/>
      <c r="G348" s="1"/>
      <c r="H348" s="1"/>
      <c r="I348" s="1"/>
      <c r="J348" s="1"/>
      <c r="K348" s="1"/>
      <c r="L348" s="1"/>
    </row>
    <row r="349" spans="2:12" ht="37.5">
      <c r="B349" s="20" t="s">
        <v>3232</v>
      </c>
      <c r="C349" s="1"/>
      <c r="D349" s="1"/>
      <c r="E349" s="1"/>
      <c r="F349" s="1"/>
      <c r="G349" s="1"/>
      <c r="H349" s="1"/>
      <c r="I349" s="1"/>
      <c r="J349" s="1"/>
      <c r="K349" s="1"/>
      <c r="L349" s="1"/>
    </row>
    <row r="350" spans="2:12" ht="56.25">
      <c r="B350" s="20" t="s">
        <v>3233</v>
      </c>
      <c r="C350" s="1"/>
      <c r="D350" s="1"/>
      <c r="E350" s="1"/>
      <c r="F350" s="1"/>
      <c r="G350" s="1"/>
      <c r="H350" s="1"/>
      <c r="I350" s="1"/>
      <c r="J350" s="1"/>
      <c r="K350" s="1"/>
      <c r="L350" s="1"/>
    </row>
    <row r="351" spans="2:12" ht="75">
      <c r="B351" s="20" t="s">
        <v>2868</v>
      </c>
      <c r="C351" s="1"/>
      <c r="D351" s="1"/>
      <c r="E351" s="1"/>
      <c r="F351" s="1"/>
      <c r="G351" s="1"/>
      <c r="H351" s="1"/>
      <c r="I351" s="1"/>
      <c r="J351" s="1"/>
      <c r="K351" s="1"/>
      <c r="L351" s="1"/>
    </row>
    <row r="352" spans="2:12" ht="93.75">
      <c r="B352" s="20" t="s">
        <v>2869</v>
      </c>
      <c r="C352" s="1"/>
      <c r="D352" s="1"/>
      <c r="E352" s="1"/>
      <c r="F352" s="1"/>
      <c r="G352" s="1"/>
      <c r="H352" s="1"/>
      <c r="I352" s="1"/>
      <c r="J352" s="1"/>
      <c r="K352" s="1"/>
      <c r="L352" s="1"/>
    </row>
    <row r="353" spans="2:12" ht="93.75">
      <c r="B353" s="20" t="s">
        <v>2870</v>
      </c>
      <c r="C353" s="1"/>
      <c r="D353" s="1"/>
      <c r="E353" s="1"/>
      <c r="F353" s="1"/>
      <c r="G353" s="1"/>
      <c r="H353" s="1"/>
      <c r="I353" s="1"/>
      <c r="J353" s="1"/>
      <c r="K353" s="1"/>
      <c r="L353" s="1"/>
    </row>
    <row r="354" spans="2:12" ht="18.75">
      <c r="B354" s="19"/>
      <c r="C354" s="1"/>
      <c r="D354" s="1"/>
      <c r="E354" s="1"/>
      <c r="F354" s="1"/>
      <c r="G354" s="1"/>
      <c r="H354" s="1"/>
      <c r="I354" s="1"/>
      <c r="J354" s="1"/>
      <c r="K354" s="1"/>
      <c r="L354" s="1"/>
    </row>
    <row r="355" spans="2:12" ht="75">
      <c r="B355" s="22" t="s">
        <v>131</v>
      </c>
      <c r="C355" s="1"/>
      <c r="D355" s="1"/>
      <c r="E355" s="1"/>
      <c r="F355" s="1"/>
      <c r="G355" s="1"/>
      <c r="H355" s="1"/>
      <c r="I355" s="1"/>
      <c r="J355" s="1"/>
      <c r="K355" s="1"/>
      <c r="L355" s="1"/>
    </row>
    <row r="356" spans="2:12" ht="18.75">
      <c r="B356" s="22" t="s">
        <v>132</v>
      </c>
      <c r="C356" s="1"/>
      <c r="D356" s="1"/>
      <c r="E356" s="1"/>
      <c r="F356" s="1"/>
      <c r="G356" s="1"/>
      <c r="H356" s="1"/>
      <c r="I356" s="1"/>
      <c r="J356" s="1"/>
      <c r="K356" s="1"/>
      <c r="L356" s="1"/>
    </row>
    <row r="357" spans="2:12" ht="18.75">
      <c r="B357" s="181"/>
      <c r="C357" s="1"/>
      <c r="D357" s="1"/>
      <c r="E357" s="1"/>
      <c r="F357" s="1"/>
      <c r="G357" s="1"/>
      <c r="H357" s="1"/>
      <c r="I357" s="1"/>
      <c r="J357" s="1"/>
      <c r="K357" s="1"/>
      <c r="L357" s="1"/>
    </row>
    <row r="358" spans="2:12" ht="18.75">
      <c r="B358" s="22" t="s">
        <v>2874</v>
      </c>
      <c r="C358" s="1"/>
      <c r="D358" s="1"/>
      <c r="E358" s="1"/>
      <c r="F358" s="1"/>
      <c r="G358" s="1"/>
      <c r="H358" s="1"/>
      <c r="I358" s="1"/>
      <c r="J358" s="1"/>
      <c r="K358" s="1"/>
      <c r="L358" s="1"/>
    </row>
    <row r="359" spans="2:12" ht="18.75">
      <c r="B359" s="22" t="s">
        <v>2875</v>
      </c>
      <c r="C359" s="1"/>
      <c r="D359" s="1"/>
      <c r="E359" s="1"/>
      <c r="F359" s="1"/>
      <c r="G359" s="1"/>
      <c r="H359" s="1"/>
      <c r="I359" s="1"/>
      <c r="J359" s="1"/>
      <c r="K359" s="1"/>
      <c r="L359" s="1"/>
    </row>
    <row r="360" spans="2:12" ht="18.75">
      <c r="B360" s="20"/>
      <c r="C360" s="1"/>
      <c r="D360" s="1"/>
      <c r="E360" s="1"/>
      <c r="F360" s="1"/>
      <c r="G360" s="1"/>
      <c r="H360" s="1"/>
      <c r="I360" s="1"/>
      <c r="J360" s="1"/>
      <c r="K360" s="1"/>
      <c r="L360" s="1"/>
    </row>
    <row r="361" spans="2:12" ht="37.5">
      <c r="B361" s="20" t="s">
        <v>2876</v>
      </c>
      <c r="C361" s="1"/>
      <c r="D361" s="1"/>
      <c r="E361" s="1"/>
      <c r="F361" s="1"/>
      <c r="G361" s="1"/>
      <c r="H361" s="1"/>
      <c r="I361" s="1"/>
      <c r="J361" s="1"/>
      <c r="K361" s="1"/>
      <c r="L361" s="1"/>
    </row>
    <row r="362" spans="2:12" ht="18.75">
      <c r="B362" s="20"/>
      <c r="C362" s="1"/>
      <c r="D362" s="1"/>
      <c r="E362" s="1"/>
      <c r="F362" s="1"/>
      <c r="G362" s="1"/>
      <c r="H362" s="1"/>
      <c r="I362" s="1"/>
      <c r="J362" s="1"/>
      <c r="K362" s="1"/>
      <c r="L362" s="1"/>
    </row>
    <row r="363" spans="2:12" ht="18.75">
      <c r="B363" s="19">
        <v>16</v>
      </c>
      <c r="C363" s="1"/>
      <c r="D363" s="1"/>
      <c r="E363" s="1"/>
      <c r="F363" s="1"/>
      <c r="G363" s="1"/>
      <c r="H363" s="1"/>
      <c r="I363" s="1"/>
      <c r="J363" s="1"/>
      <c r="K363" s="1"/>
      <c r="L363" s="1"/>
    </row>
    <row r="364" spans="2:12" ht="18.75">
      <c r="B364" s="20"/>
      <c r="C364" s="1"/>
      <c r="D364" s="1"/>
      <c r="E364" s="1"/>
      <c r="F364" s="1"/>
      <c r="G364" s="1"/>
      <c r="H364" s="1"/>
      <c r="I364" s="1"/>
      <c r="J364" s="1"/>
      <c r="K364" s="1"/>
      <c r="L364" s="1"/>
    </row>
    <row r="365" spans="2:12" ht="37.5">
      <c r="B365" s="20" t="s">
        <v>3330</v>
      </c>
      <c r="C365" s="1"/>
      <c r="D365" s="1"/>
      <c r="E365" s="1"/>
      <c r="F365" s="1"/>
      <c r="G365" s="1"/>
      <c r="H365" s="1"/>
      <c r="I365" s="1"/>
      <c r="J365" s="1"/>
      <c r="K365" s="1"/>
      <c r="L365" s="1"/>
    </row>
    <row r="366" spans="2:12" ht="37.5">
      <c r="B366" s="20" t="s">
        <v>3331</v>
      </c>
      <c r="C366" s="1"/>
      <c r="D366" s="1"/>
      <c r="E366" s="1"/>
      <c r="F366" s="1"/>
      <c r="G366" s="1"/>
      <c r="H366" s="1"/>
      <c r="I366" s="1"/>
      <c r="J366" s="1"/>
      <c r="K366" s="1"/>
      <c r="L366" s="1"/>
    </row>
    <row r="367" spans="2:12" ht="37.5">
      <c r="B367" s="20" t="s">
        <v>2740</v>
      </c>
      <c r="C367" s="1"/>
      <c r="D367" s="1"/>
      <c r="E367" s="1"/>
      <c r="F367" s="1"/>
      <c r="G367" s="1"/>
      <c r="H367" s="1"/>
      <c r="I367" s="1"/>
      <c r="J367" s="1"/>
      <c r="K367" s="1"/>
      <c r="L367" s="1"/>
    </row>
    <row r="368" spans="2:12" ht="37.5">
      <c r="B368" s="20" t="s">
        <v>2741</v>
      </c>
      <c r="C368" s="1"/>
      <c r="D368" s="1"/>
      <c r="E368" s="1"/>
      <c r="F368" s="1"/>
      <c r="G368" s="1"/>
      <c r="H368" s="1"/>
      <c r="I368" s="1"/>
      <c r="J368" s="1"/>
      <c r="K368" s="1"/>
      <c r="L368" s="1"/>
    </row>
    <row r="369" spans="2:12" ht="18.75">
      <c r="B369" s="20" t="s">
        <v>2879</v>
      </c>
      <c r="C369" s="1"/>
      <c r="D369" s="1"/>
      <c r="E369" s="1"/>
      <c r="F369" s="1"/>
      <c r="G369" s="1"/>
      <c r="H369" s="1"/>
      <c r="I369" s="1"/>
      <c r="J369" s="1"/>
      <c r="K369" s="1"/>
      <c r="L369" s="1"/>
    </row>
    <row r="370" spans="2:12" ht="37.5">
      <c r="B370" s="20" t="s">
        <v>2880</v>
      </c>
      <c r="C370" s="1"/>
      <c r="D370" s="1"/>
      <c r="E370" s="1"/>
      <c r="F370" s="1"/>
      <c r="G370" s="1"/>
      <c r="H370" s="1"/>
      <c r="I370" s="1"/>
      <c r="J370" s="1"/>
      <c r="K370" s="1"/>
      <c r="L370" s="1"/>
    </row>
    <row r="371" spans="2:12" ht="56.25">
      <c r="B371" s="20" t="s">
        <v>3335</v>
      </c>
      <c r="C371" s="1"/>
      <c r="D371" s="1"/>
      <c r="E371" s="1"/>
      <c r="F371" s="1"/>
      <c r="G371" s="1"/>
      <c r="H371" s="1"/>
      <c r="I371" s="1"/>
      <c r="J371" s="1"/>
      <c r="K371" s="1"/>
      <c r="L371" s="1"/>
    </row>
    <row r="372" spans="2:12" ht="18.75">
      <c r="B372" s="19"/>
      <c r="C372" s="1"/>
      <c r="D372" s="1"/>
      <c r="E372" s="1"/>
      <c r="F372" s="1"/>
      <c r="G372" s="1"/>
      <c r="H372" s="1"/>
      <c r="I372" s="1"/>
      <c r="J372" s="1"/>
      <c r="K372" s="1"/>
      <c r="L372" s="1"/>
    </row>
    <row r="373" spans="2:12" ht="18.75">
      <c r="B373" s="22" t="s">
        <v>2881</v>
      </c>
      <c r="C373" s="1"/>
      <c r="D373" s="1"/>
      <c r="E373" s="1"/>
      <c r="F373" s="1"/>
      <c r="G373" s="1"/>
      <c r="H373" s="1"/>
      <c r="I373" s="1"/>
      <c r="J373" s="1"/>
      <c r="K373" s="1"/>
      <c r="L373" s="1"/>
    </row>
    <row r="374" spans="2:12" ht="18.75">
      <c r="B374" s="22" t="s">
        <v>2875</v>
      </c>
      <c r="C374" s="1"/>
      <c r="D374" s="1"/>
      <c r="E374" s="1"/>
      <c r="F374" s="1"/>
      <c r="G374" s="1"/>
      <c r="H374" s="1"/>
      <c r="I374" s="1"/>
      <c r="J374" s="1"/>
      <c r="K374" s="1"/>
      <c r="L374" s="1"/>
    </row>
    <row r="375" spans="2:12" ht="18.75">
      <c r="B375" s="19"/>
      <c r="C375" s="1"/>
      <c r="D375" s="1"/>
      <c r="E375" s="1"/>
      <c r="F375" s="1"/>
      <c r="G375" s="1"/>
      <c r="H375" s="1"/>
      <c r="I375" s="1"/>
      <c r="J375" s="1"/>
      <c r="K375" s="1"/>
      <c r="L375" s="1"/>
    </row>
    <row r="376" spans="2:12" ht="37.5">
      <c r="B376" s="20" t="s">
        <v>2882</v>
      </c>
      <c r="C376" s="1"/>
      <c r="D376" s="1"/>
      <c r="E376" s="1"/>
      <c r="F376" s="1"/>
      <c r="G376" s="1"/>
      <c r="H376" s="1"/>
      <c r="I376" s="1"/>
      <c r="J376" s="1"/>
      <c r="K376" s="1"/>
      <c r="L376" s="1"/>
    </row>
    <row r="377" spans="2:12" ht="75">
      <c r="B377" s="20" t="s">
        <v>2883</v>
      </c>
      <c r="C377" s="1"/>
      <c r="D377" s="1"/>
      <c r="E377" s="1"/>
      <c r="F377" s="1"/>
      <c r="G377" s="1"/>
      <c r="H377" s="1"/>
      <c r="I377" s="1"/>
      <c r="J377" s="1"/>
      <c r="K377" s="1"/>
      <c r="L377" s="1"/>
    </row>
    <row r="378" spans="2:12" ht="18.75">
      <c r="B378" s="20" t="s">
        <v>2884</v>
      </c>
      <c r="C378" s="1"/>
      <c r="D378" s="1"/>
      <c r="E378" s="1"/>
      <c r="F378" s="1"/>
      <c r="G378" s="1"/>
      <c r="H378" s="1"/>
      <c r="I378" s="1"/>
      <c r="J378" s="1"/>
      <c r="K378" s="1"/>
      <c r="L378" s="1"/>
    </row>
    <row r="379" spans="2:12" ht="18.75">
      <c r="B379" s="20" t="s">
        <v>3336</v>
      </c>
      <c r="C379" s="1"/>
      <c r="D379" s="1"/>
      <c r="E379" s="1"/>
      <c r="F379" s="1"/>
      <c r="G379" s="1"/>
      <c r="H379" s="1"/>
      <c r="I379" s="1"/>
      <c r="J379" s="1"/>
      <c r="K379" s="1"/>
      <c r="L379" s="1"/>
    </row>
    <row r="380" spans="2:12" ht="56.25">
      <c r="B380" s="20" t="s">
        <v>3337</v>
      </c>
      <c r="C380" s="1"/>
      <c r="D380" s="1"/>
      <c r="E380" s="1"/>
      <c r="F380" s="1"/>
      <c r="G380" s="1"/>
      <c r="H380" s="1"/>
      <c r="I380" s="1"/>
      <c r="J380" s="1"/>
      <c r="K380" s="1"/>
      <c r="L380" s="1"/>
    </row>
    <row r="381" spans="2:12" ht="37.5">
      <c r="B381" s="20" t="s">
        <v>3338</v>
      </c>
      <c r="C381" s="1"/>
      <c r="D381" s="1"/>
      <c r="E381" s="1"/>
      <c r="F381" s="1"/>
      <c r="G381" s="1"/>
      <c r="H381" s="1"/>
      <c r="I381" s="1"/>
      <c r="J381" s="1"/>
      <c r="K381" s="1"/>
      <c r="L381" s="1"/>
    </row>
    <row r="382" spans="2:12" ht="37.5">
      <c r="B382" s="20" t="s">
        <v>2885</v>
      </c>
      <c r="C382" s="1"/>
      <c r="D382" s="1"/>
      <c r="E382" s="1"/>
      <c r="F382" s="1"/>
      <c r="G382" s="1"/>
      <c r="H382" s="1"/>
      <c r="I382" s="1"/>
      <c r="J382" s="1"/>
      <c r="K382" s="1"/>
      <c r="L382" s="1"/>
    </row>
    <row r="383" spans="2:12" ht="56.25">
      <c r="B383" s="20" t="s">
        <v>2886</v>
      </c>
      <c r="C383" s="1"/>
      <c r="D383" s="1"/>
      <c r="E383" s="1"/>
      <c r="F383" s="1"/>
      <c r="G383" s="1"/>
      <c r="H383" s="1"/>
      <c r="I383" s="1"/>
      <c r="J383" s="1"/>
      <c r="K383" s="1"/>
      <c r="L383" s="1"/>
    </row>
    <row r="384" spans="2:12" ht="18.75">
      <c r="B384" s="20" t="s">
        <v>2887</v>
      </c>
      <c r="C384" s="1"/>
      <c r="D384" s="1"/>
      <c r="E384" s="1"/>
      <c r="F384" s="1"/>
      <c r="G384" s="1"/>
      <c r="H384" s="1"/>
      <c r="I384" s="1"/>
      <c r="J384" s="1"/>
      <c r="K384" s="1"/>
      <c r="L384" s="1"/>
    </row>
    <row r="385" spans="2:12" ht="18.75">
      <c r="B385" s="20" t="s">
        <v>3339</v>
      </c>
      <c r="C385" s="1"/>
      <c r="D385" s="1"/>
      <c r="E385" s="1"/>
      <c r="F385" s="1"/>
      <c r="G385" s="1"/>
      <c r="H385" s="1"/>
      <c r="I385" s="1"/>
      <c r="J385" s="1"/>
      <c r="K385" s="1"/>
      <c r="L385" s="1"/>
    </row>
    <row r="386" spans="2:12" ht="18.75">
      <c r="B386" s="20"/>
      <c r="C386" s="1"/>
      <c r="D386" s="1"/>
      <c r="E386" s="1"/>
      <c r="F386" s="1"/>
      <c r="G386" s="1"/>
      <c r="H386" s="1"/>
      <c r="I386" s="1"/>
      <c r="J386" s="1"/>
      <c r="K386" s="1"/>
      <c r="L386" s="1"/>
    </row>
    <row r="387" spans="2:12" ht="18.75">
      <c r="B387" s="19">
        <v>17</v>
      </c>
      <c r="C387" s="1"/>
      <c r="D387" s="1"/>
      <c r="E387" s="1"/>
      <c r="F387" s="1"/>
      <c r="G387" s="1"/>
      <c r="H387" s="1"/>
      <c r="I387" s="1"/>
      <c r="J387" s="1"/>
      <c r="K387" s="1"/>
      <c r="L387" s="1"/>
    </row>
    <row r="388" spans="2:12" ht="18.75">
      <c r="B388" s="20"/>
      <c r="C388" s="1"/>
      <c r="D388" s="1"/>
      <c r="E388" s="1"/>
      <c r="F388" s="1"/>
      <c r="G388" s="1"/>
      <c r="H388" s="1"/>
      <c r="I388" s="1"/>
      <c r="J388" s="1"/>
      <c r="K388" s="1"/>
      <c r="L388" s="1"/>
    </row>
    <row r="389" spans="2:12" ht="37.5">
      <c r="B389" s="20" t="s">
        <v>3340</v>
      </c>
      <c r="C389" s="1"/>
      <c r="D389" s="1"/>
      <c r="E389" s="1"/>
      <c r="F389" s="1"/>
      <c r="G389" s="1"/>
      <c r="H389" s="1"/>
      <c r="I389" s="1"/>
      <c r="J389" s="1"/>
      <c r="K389" s="1"/>
      <c r="L389" s="1"/>
    </row>
    <row r="390" spans="2:12" ht="18.75">
      <c r="B390" s="20" t="s">
        <v>3341</v>
      </c>
      <c r="C390" s="1"/>
      <c r="D390" s="1"/>
      <c r="E390" s="1"/>
      <c r="F390" s="1"/>
      <c r="G390" s="1"/>
      <c r="H390" s="1"/>
      <c r="I390" s="1"/>
      <c r="J390" s="1"/>
      <c r="K390" s="1"/>
      <c r="L390" s="1"/>
    </row>
    <row r="391" spans="2:12" ht="37.5">
      <c r="B391" s="20" t="s">
        <v>2888</v>
      </c>
      <c r="C391" s="1"/>
      <c r="D391" s="1"/>
      <c r="E391" s="1"/>
      <c r="F391" s="1"/>
      <c r="G391" s="1"/>
      <c r="H391" s="1"/>
      <c r="I391" s="1"/>
      <c r="J391" s="1"/>
      <c r="K391" s="1"/>
      <c r="L391" s="1"/>
    </row>
    <row r="392" spans="2:12" ht="18.75">
      <c r="B392" s="20" t="s">
        <v>2889</v>
      </c>
      <c r="C392" s="1"/>
      <c r="D392" s="1"/>
      <c r="E392" s="1"/>
      <c r="F392" s="1"/>
      <c r="G392" s="1"/>
      <c r="H392" s="1"/>
      <c r="I392" s="1"/>
      <c r="J392" s="1"/>
      <c r="K392" s="1"/>
      <c r="L392" s="1"/>
    </row>
    <row r="393" spans="2:12" ht="37.5">
      <c r="B393" s="20" t="s">
        <v>2890</v>
      </c>
      <c r="C393" s="1"/>
      <c r="D393" s="1"/>
      <c r="E393" s="1"/>
      <c r="F393" s="1"/>
      <c r="G393" s="1"/>
      <c r="H393" s="1"/>
      <c r="I393" s="1"/>
      <c r="J393" s="1"/>
      <c r="K393" s="1"/>
      <c r="L393" s="1"/>
    </row>
    <row r="394" spans="2:12" ht="18.75">
      <c r="B394" s="20" t="s">
        <v>2891</v>
      </c>
      <c r="C394" s="1"/>
      <c r="D394" s="1"/>
      <c r="E394" s="1"/>
      <c r="F394" s="1"/>
      <c r="G394" s="1"/>
      <c r="H394" s="1"/>
      <c r="I394" s="1"/>
      <c r="J394" s="1"/>
      <c r="K394" s="1"/>
      <c r="L394" s="1"/>
    </row>
    <row r="395" spans="2:12" ht="56.25">
      <c r="B395" s="20" t="s">
        <v>2892</v>
      </c>
      <c r="C395" s="1"/>
      <c r="D395" s="1"/>
      <c r="E395" s="1"/>
      <c r="F395" s="1"/>
      <c r="G395" s="1"/>
      <c r="H395" s="1"/>
      <c r="I395" s="1"/>
      <c r="J395" s="1"/>
      <c r="K395" s="1"/>
      <c r="L395" s="1"/>
    </row>
    <row r="396" spans="2:12" ht="37.5">
      <c r="B396" s="20" t="s">
        <v>2893</v>
      </c>
      <c r="C396" s="1"/>
      <c r="D396" s="1"/>
      <c r="E396" s="1"/>
      <c r="F396" s="1"/>
      <c r="G396" s="1"/>
      <c r="H396" s="1"/>
      <c r="I396" s="1"/>
      <c r="J396" s="1"/>
      <c r="K396" s="1"/>
      <c r="L396" s="1"/>
    </row>
    <row r="397" spans="2:12" ht="18.75">
      <c r="B397" s="20" t="s">
        <v>2894</v>
      </c>
      <c r="C397" s="1"/>
      <c r="D397" s="1"/>
      <c r="E397" s="1"/>
      <c r="F397" s="1"/>
      <c r="G397" s="1"/>
      <c r="H397" s="1"/>
      <c r="I397" s="1"/>
      <c r="J397" s="1"/>
      <c r="K397" s="1"/>
      <c r="L397" s="1"/>
    </row>
    <row r="398" spans="2:12" ht="18.75">
      <c r="B398" s="20" t="s">
        <v>2895</v>
      </c>
      <c r="C398" s="1"/>
      <c r="D398" s="1"/>
      <c r="E398" s="1"/>
      <c r="F398" s="1"/>
      <c r="G398" s="1"/>
      <c r="H398" s="1"/>
      <c r="I398" s="1"/>
      <c r="J398" s="1"/>
      <c r="K398" s="1"/>
      <c r="L398" s="1"/>
    </row>
    <row r="399" spans="2:12" ht="56.25">
      <c r="B399" s="20" t="s">
        <v>2742</v>
      </c>
      <c r="C399" s="1"/>
      <c r="D399" s="1"/>
      <c r="E399" s="1"/>
      <c r="F399" s="1"/>
      <c r="G399" s="1"/>
      <c r="H399" s="1"/>
      <c r="I399" s="1"/>
      <c r="J399" s="1"/>
      <c r="K399" s="1"/>
      <c r="L399" s="1"/>
    </row>
    <row r="400" spans="2:12" ht="56.25">
      <c r="B400" s="20" t="s">
        <v>2743</v>
      </c>
      <c r="C400" s="1"/>
      <c r="D400" s="1"/>
      <c r="E400" s="1"/>
      <c r="F400" s="1"/>
      <c r="G400" s="1"/>
      <c r="H400" s="1"/>
      <c r="I400" s="1"/>
      <c r="J400" s="1"/>
      <c r="K400" s="1"/>
      <c r="L400" s="1"/>
    </row>
    <row r="401" spans="2:12" ht="37.5">
      <c r="B401" s="20" t="s">
        <v>2897</v>
      </c>
      <c r="C401" s="1"/>
      <c r="D401" s="1"/>
      <c r="E401" s="1"/>
      <c r="F401" s="1"/>
      <c r="G401" s="1"/>
      <c r="H401" s="1"/>
      <c r="I401" s="1"/>
      <c r="J401" s="1"/>
      <c r="K401" s="1"/>
      <c r="L401" s="1"/>
    </row>
    <row r="402" spans="2:12" ht="131.25">
      <c r="B402" s="20" t="s">
        <v>133</v>
      </c>
      <c r="C402" s="1"/>
      <c r="D402" s="1"/>
      <c r="E402" s="1"/>
      <c r="F402" s="1"/>
      <c r="G402" s="1"/>
      <c r="H402" s="1"/>
      <c r="I402" s="1"/>
      <c r="J402" s="1"/>
      <c r="K402" s="1"/>
      <c r="L402" s="1"/>
    </row>
    <row r="403" spans="2:12" ht="150">
      <c r="B403" s="20" t="s">
        <v>134</v>
      </c>
      <c r="C403" s="1"/>
      <c r="D403" s="1"/>
      <c r="E403" s="1"/>
      <c r="F403" s="1"/>
      <c r="G403" s="1"/>
      <c r="H403" s="1"/>
      <c r="I403" s="1"/>
      <c r="J403" s="1"/>
      <c r="K403" s="1"/>
      <c r="L403" s="1"/>
    </row>
    <row r="404" spans="2:12" ht="18.75">
      <c r="B404" s="19">
        <v>18</v>
      </c>
      <c r="C404" s="1"/>
      <c r="D404" s="1"/>
      <c r="E404" s="1"/>
      <c r="F404" s="1"/>
      <c r="G404" s="1"/>
      <c r="H404" s="1"/>
      <c r="I404" s="1"/>
      <c r="J404" s="1"/>
      <c r="K404" s="1"/>
      <c r="L404" s="1"/>
    </row>
    <row r="405" spans="2:12" ht="18.75">
      <c r="B405" s="20"/>
      <c r="C405" s="1"/>
      <c r="D405" s="1"/>
      <c r="E405" s="1"/>
      <c r="F405" s="1"/>
      <c r="G405" s="1"/>
      <c r="H405" s="1"/>
      <c r="I405" s="1"/>
      <c r="J405" s="1"/>
      <c r="K405" s="1"/>
      <c r="L405" s="1"/>
    </row>
    <row r="406" spans="2:12" ht="75">
      <c r="B406" s="20" t="s">
        <v>135</v>
      </c>
      <c r="C406" s="1"/>
      <c r="D406" s="1"/>
      <c r="E406" s="1"/>
      <c r="F406" s="1"/>
      <c r="G406" s="1"/>
      <c r="H406" s="1"/>
      <c r="I406" s="1"/>
      <c r="J406" s="1"/>
      <c r="K406" s="1"/>
      <c r="L406" s="1"/>
    </row>
    <row r="407" spans="2:12" ht="37.5">
      <c r="B407" s="20" t="s">
        <v>2899</v>
      </c>
      <c r="C407" s="1"/>
      <c r="D407" s="1"/>
      <c r="E407" s="1"/>
      <c r="F407" s="1"/>
      <c r="G407" s="1"/>
      <c r="H407" s="1"/>
      <c r="I407" s="1"/>
      <c r="J407" s="1"/>
      <c r="K407" s="1"/>
      <c r="L407" s="1"/>
    </row>
    <row r="408" spans="2:12" ht="18.75">
      <c r="B408" s="20" t="s">
        <v>3342</v>
      </c>
      <c r="C408" s="1"/>
      <c r="D408" s="1"/>
      <c r="E408" s="1"/>
      <c r="F408" s="1"/>
      <c r="G408" s="1"/>
      <c r="H408" s="1"/>
      <c r="I408" s="1"/>
      <c r="J408" s="1"/>
      <c r="K408" s="1"/>
      <c r="L408" s="1"/>
    </row>
    <row r="409" spans="2:12" ht="56.25">
      <c r="B409" s="20" t="s">
        <v>2900</v>
      </c>
      <c r="C409" s="1"/>
      <c r="D409" s="1"/>
      <c r="E409" s="1"/>
      <c r="F409" s="1"/>
      <c r="G409" s="1"/>
      <c r="H409" s="1"/>
      <c r="I409" s="1"/>
      <c r="J409" s="1"/>
      <c r="K409" s="1"/>
      <c r="L409" s="1"/>
    </row>
    <row r="410" spans="2:12" ht="37.5">
      <c r="B410" s="20" t="s">
        <v>2901</v>
      </c>
      <c r="C410" s="1"/>
      <c r="D410" s="1"/>
      <c r="E410" s="1"/>
      <c r="F410" s="1"/>
      <c r="G410" s="1"/>
      <c r="H410" s="1"/>
      <c r="I410" s="1"/>
      <c r="J410" s="1"/>
      <c r="K410" s="1"/>
      <c r="L410" s="1"/>
    </row>
    <row r="411" spans="2:12" ht="93.75">
      <c r="B411" s="20" t="s">
        <v>2902</v>
      </c>
      <c r="C411" s="1"/>
      <c r="D411" s="1"/>
      <c r="E411" s="1"/>
      <c r="F411" s="1"/>
      <c r="G411" s="1"/>
      <c r="H411" s="1"/>
      <c r="I411" s="1"/>
      <c r="J411" s="1"/>
      <c r="K411" s="1"/>
      <c r="L411" s="1"/>
    </row>
    <row r="412" spans="2:12" ht="56.25">
      <c r="B412" s="20" t="s">
        <v>2746</v>
      </c>
      <c r="C412" s="1"/>
      <c r="D412" s="1"/>
      <c r="E412" s="1"/>
      <c r="F412" s="1"/>
      <c r="G412" s="1"/>
      <c r="H412" s="1"/>
      <c r="I412" s="1"/>
      <c r="J412" s="1"/>
      <c r="K412" s="1"/>
      <c r="L412" s="1"/>
    </row>
    <row r="413" spans="2:12" ht="37.5">
      <c r="B413" s="20" t="s">
        <v>2904</v>
      </c>
      <c r="C413" s="1"/>
      <c r="D413" s="1"/>
      <c r="E413" s="1"/>
      <c r="F413" s="1"/>
      <c r="G413" s="1"/>
      <c r="H413" s="1"/>
      <c r="I413" s="1"/>
      <c r="J413" s="1"/>
      <c r="K413" s="1"/>
      <c r="L413" s="1"/>
    </row>
    <row r="414" spans="2:12" ht="56.25">
      <c r="B414" s="20" t="s">
        <v>136</v>
      </c>
      <c r="C414" s="1"/>
      <c r="D414" s="1"/>
      <c r="E414" s="1"/>
      <c r="F414" s="1"/>
      <c r="G414" s="1"/>
      <c r="H414" s="1"/>
      <c r="I414" s="1"/>
      <c r="J414" s="1"/>
      <c r="K414" s="1"/>
      <c r="L414" s="1"/>
    </row>
    <row r="415" spans="2:12" ht="56.25">
      <c r="B415" s="20" t="s">
        <v>137</v>
      </c>
      <c r="C415" s="1"/>
      <c r="D415" s="1"/>
      <c r="E415" s="1"/>
      <c r="F415" s="1"/>
      <c r="G415" s="1"/>
      <c r="H415" s="1"/>
      <c r="I415" s="1"/>
      <c r="J415" s="1"/>
      <c r="K415" s="1"/>
      <c r="L415" s="1"/>
    </row>
    <row r="416" spans="2:12" ht="37.5">
      <c r="B416" s="20" t="s">
        <v>2749</v>
      </c>
      <c r="C416" s="1"/>
      <c r="D416" s="1"/>
      <c r="E416" s="1"/>
      <c r="F416" s="1"/>
      <c r="G416" s="1"/>
      <c r="H416" s="1"/>
      <c r="I416" s="1"/>
      <c r="J416" s="1"/>
      <c r="K416" s="1"/>
      <c r="L416" s="1"/>
    </row>
    <row r="417" spans="2:12" ht="56.25">
      <c r="B417" s="20" t="s">
        <v>2750</v>
      </c>
      <c r="C417" s="1"/>
      <c r="D417" s="1"/>
      <c r="E417" s="1"/>
      <c r="F417" s="1"/>
      <c r="G417" s="1"/>
      <c r="H417" s="1"/>
      <c r="I417" s="1"/>
      <c r="J417" s="1"/>
      <c r="K417" s="1"/>
      <c r="L417" s="1"/>
    </row>
    <row r="418" spans="2:12" ht="37.5">
      <c r="B418" s="20" t="s">
        <v>2751</v>
      </c>
      <c r="C418" s="1"/>
      <c r="D418" s="1"/>
      <c r="E418" s="1"/>
      <c r="F418" s="1"/>
      <c r="G418" s="1"/>
      <c r="H418" s="1"/>
      <c r="I418" s="1"/>
      <c r="J418" s="1"/>
      <c r="K418" s="1"/>
      <c r="L418" s="1"/>
    </row>
    <row r="419" spans="2:12" ht="18.75">
      <c r="B419" s="20"/>
      <c r="C419" s="1"/>
      <c r="D419" s="1"/>
      <c r="E419" s="1"/>
      <c r="F419" s="1"/>
      <c r="G419" s="1"/>
      <c r="H419" s="1"/>
      <c r="I419" s="1"/>
      <c r="J419" s="1"/>
      <c r="K419" s="1"/>
      <c r="L419" s="1"/>
    </row>
    <row r="420" spans="2:12" ht="18.75">
      <c r="B420" s="20"/>
      <c r="C420" s="1"/>
      <c r="D420" s="1"/>
      <c r="E420" s="1"/>
      <c r="F420" s="1"/>
      <c r="G420" s="1"/>
      <c r="H420" s="1"/>
      <c r="I420" s="1"/>
      <c r="J420" s="1"/>
      <c r="K420" s="1"/>
      <c r="L420" s="1"/>
    </row>
    <row r="421" spans="2:12" ht="18.75">
      <c r="B421" s="19">
        <v>19</v>
      </c>
      <c r="C421" s="1"/>
      <c r="D421" s="1"/>
      <c r="E421" s="1"/>
      <c r="F421" s="1"/>
      <c r="G421" s="1"/>
      <c r="H421" s="1"/>
      <c r="I421" s="1"/>
      <c r="J421" s="1"/>
      <c r="K421" s="1"/>
      <c r="L421" s="1"/>
    </row>
    <row r="422" spans="2:12" ht="18.75">
      <c r="B422" s="20"/>
      <c r="C422" s="1"/>
      <c r="D422" s="1"/>
      <c r="E422" s="1"/>
      <c r="F422" s="1"/>
      <c r="G422" s="1"/>
      <c r="H422" s="1"/>
      <c r="I422" s="1"/>
      <c r="J422" s="1"/>
      <c r="K422" s="1"/>
      <c r="L422" s="1"/>
    </row>
    <row r="423" spans="2:12" ht="93.75">
      <c r="B423" s="20" t="s">
        <v>138</v>
      </c>
      <c r="C423" s="1"/>
      <c r="D423" s="1"/>
      <c r="E423" s="1"/>
      <c r="F423" s="1"/>
      <c r="G423" s="1"/>
      <c r="H423" s="1"/>
      <c r="I423" s="1"/>
      <c r="J423" s="1"/>
      <c r="K423" s="1"/>
      <c r="L423" s="1"/>
    </row>
    <row r="424" spans="2:12" ht="18.75">
      <c r="B424" s="20" t="s">
        <v>2753</v>
      </c>
      <c r="C424" s="1"/>
      <c r="D424" s="1"/>
      <c r="E424" s="1"/>
      <c r="F424" s="1"/>
      <c r="G424" s="1"/>
      <c r="H424" s="1"/>
      <c r="I424" s="1"/>
      <c r="J424" s="1"/>
      <c r="K424" s="1"/>
      <c r="L424" s="1"/>
    </row>
    <row r="425" spans="2:12" ht="75">
      <c r="B425" s="20" t="s">
        <v>139</v>
      </c>
      <c r="C425" s="1"/>
      <c r="D425" s="1"/>
      <c r="E425" s="1"/>
      <c r="F425" s="1"/>
      <c r="G425" s="1"/>
      <c r="H425" s="1"/>
      <c r="I425" s="1"/>
      <c r="J425" s="1"/>
      <c r="K425" s="1"/>
      <c r="L425" s="1"/>
    </row>
    <row r="426" spans="2:12" ht="75">
      <c r="B426" s="20" t="s">
        <v>140</v>
      </c>
      <c r="C426" s="1"/>
      <c r="D426" s="1"/>
      <c r="E426" s="1"/>
      <c r="F426" s="1"/>
      <c r="G426" s="1"/>
      <c r="H426" s="1"/>
      <c r="I426" s="1"/>
      <c r="J426" s="1"/>
      <c r="K426" s="1"/>
      <c r="L426" s="1"/>
    </row>
    <row r="427" spans="2:12" ht="18.75">
      <c r="B427" s="20" t="s">
        <v>2756</v>
      </c>
      <c r="C427" s="1"/>
      <c r="D427" s="1"/>
      <c r="E427" s="1"/>
      <c r="F427" s="1"/>
      <c r="G427" s="1"/>
      <c r="H427" s="1"/>
      <c r="I427" s="1"/>
      <c r="J427" s="1"/>
      <c r="K427" s="1"/>
      <c r="L427" s="1"/>
    </row>
    <row r="428" spans="2:12" ht="56.25">
      <c r="B428" s="20" t="s">
        <v>2757</v>
      </c>
      <c r="C428" s="1"/>
      <c r="D428" s="1"/>
      <c r="E428" s="1"/>
      <c r="F428" s="1"/>
      <c r="G428" s="1"/>
      <c r="H428" s="1"/>
      <c r="I428" s="1"/>
      <c r="J428" s="1"/>
      <c r="K428" s="1"/>
      <c r="L428" s="1"/>
    </row>
    <row r="429" spans="2:12" ht="37.5">
      <c r="B429" s="20" t="s">
        <v>2916</v>
      </c>
      <c r="C429" s="1"/>
      <c r="D429" s="1"/>
      <c r="E429" s="1"/>
      <c r="F429" s="1"/>
      <c r="G429" s="1"/>
      <c r="H429" s="1"/>
      <c r="I429" s="1"/>
      <c r="J429" s="1"/>
      <c r="K429" s="1"/>
      <c r="L429" s="1"/>
    </row>
    <row r="430" spans="2:12" ht="18.75">
      <c r="B430" s="20" t="s">
        <v>3345</v>
      </c>
      <c r="C430" s="1"/>
      <c r="D430" s="1"/>
      <c r="E430" s="1"/>
      <c r="F430" s="1"/>
      <c r="G430" s="1"/>
      <c r="H430" s="1"/>
      <c r="I430" s="1"/>
      <c r="J430" s="1"/>
      <c r="K430" s="1"/>
      <c r="L430" s="1"/>
    </row>
    <row r="431" spans="2:12" ht="75">
      <c r="B431" s="20" t="s">
        <v>3346</v>
      </c>
      <c r="C431" s="1"/>
      <c r="D431" s="1"/>
      <c r="E431" s="1"/>
      <c r="F431" s="1"/>
      <c r="G431" s="1"/>
      <c r="H431" s="1"/>
      <c r="I431" s="1"/>
      <c r="J431" s="1"/>
      <c r="K431" s="1"/>
      <c r="L431" s="1"/>
    </row>
    <row r="432" spans="2:12" ht="18.75">
      <c r="B432" s="20" t="s">
        <v>3347</v>
      </c>
      <c r="C432" s="1"/>
      <c r="D432" s="1"/>
      <c r="E432" s="1"/>
      <c r="F432" s="1"/>
      <c r="G432" s="1"/>
      <c r="H432" s="1"/>
      <c r="I432" s="1"/>
      <c r="J432" s="1"/>
      <c r="K432" s="1"/>
      <c r="L432" s="1"/>
    </row>
    <row r="433" spans="2:12" ht="75">
      <c r="B433" s="20" t="s">
        <v>2758</v>
      </c>
      <c r="C433" s="1"/>
      <c r="D433" s="1"/>
      <c r="E433" s="1"/>
      <c r="F433" s="1"/>
      <c r="G433" s="1"/>
      <c r="H433" s="1"/>
      <c r="I433" s="1"/>
      <c r="J433" s="1"/>
      <c r="K433" s="1"/>
      <c r="L433" s="1"/>
    </row>
    <row r="434" spans="2:12" ht="37.5">
      <c r="B434" s="20" t="s">
        <v>3354</v>
      </c>
      <c r="C434" s="1"/>
      <c r="D434" s="1"/>
      <c r="E434" s="1"/>
      <c r="F434" s="1"/>
      <c r="G434" s="1"/>
      <c r="H434" s="1"/>
      <c r="I434" s="1"/>
      <c r="J434" s="1"/>
      <c r="K434" s="1"/>
      <c r="L434" s="1"/>
    </row>
    <row r="435" spans="2:12" ht="93.75">
      <c r="B435" s="20" t="s">
        <v>2759</v>
      </c>
      <c r="C435" s="1"/>
      <c r="D435" s="1"/>
      <c r="E435" s="1"/>
      <c r="F435" s="1"/>
      <c r="G435" s="1"/>
      <c r="H435" s="1"/>
      <c r="I435" s="1"/>
      <c r="J435" s="1"/>
      <c r="K435" s="1"/>
      <c r="L435" s="1"/>
    </row>
    <row r="436" spans="2:12" ht="18.75">
      <c r="B436" s="19">
        <v>20</v>
      </c>
      <c r="C436" s="1"/>
      <c r="D436" s="1"/>
      <c r="E436" s="1"/>
      <c r="F436" s="1"/>
      <c r="G436" s="1"/>
      <c r="H436" s="1"/>
      <c r="I436" s="1"/>
      <c r="J436" s="1"/>
      <c r="K436" s="1"/>
      <c r="L436" s="1"/>
    </row>
    <row r="437" spans="2:12" ht="18.75">
      <c r="B437" s="19"/>
      <c r="C437" s="1"/>
      <c r="D437" s="1"/>
      <c r="E437" s="1"/>
      <c r="F437" s="1"/>
      <c r="G437" s="1"/>
      <c r="H437" s="1"/>
      <c r="I437" s="1"/>
      <c r="J437" s="1"/>
      <c r="K437" s="1"/>
      <c r="L437" s="1"/>
    </row>
    <row r="438" spans="2:12" ht="18.75">
      <c r="B438" s="22" t="s">
        <v>2936</v>
      </c>
      <c r="C438" s="1"/>
      <c r="D438" s="1"/>
      <c r="E438" s="1"/>
      <c r="F438" s="1"/>
      <c r="G438" s="1"/>
      <c r="H438" s="1"/>
      <c r="I438" s="1"/>
      <c r="J438" s="1"/>
      <c r="K438" s="1"/>
      <c r="L438" s="1"/>
    </row>
    <row r="439" spans="2:12" ht="18.75">
      <c r="B439" s="22" t="s">
        <v>3355</v>
      </c>
      <c r="C439" s="1"/>
      <c r="D439" s="1"/>
      <c r="E439" s="1"/>
      <c r="F439" s="1"/>
      <c r="G439" s="1"/>
      <c r="H439" s="1"/>
      <c r="I439" s="1"/>
      <c r="J439" s="1"/>
      <c r="K439" s="1"/>
      <c r="L439" s="1"/>
    </row>
    <row r="440" spans="2:12" ht="18.75">
      <c r="B440" s="22"/>
      <c r="C440" s="1"/>
      <c r="D440" s="1"/>
      <c r="E440" s="1"/>
      <c r="F440" s="1"/>
      <c r="G440" s="1"/>
      <c r="H440" s="1"/>
      <c r="I440" s="1"/>
      <c r="J440" s="1"/>
      <c r="K440" s="1"/>
      <c r="L440" s="1"/>
    </row>
    <row r="441" spans="2:12" ht="18.75">
      <c r="B441" s="22" t="s">
        <v>2937</v>
      </c>
      <c r="C441" s="1"/>
      <c r="D441" s="1"/>
      <c r="E441" s="1"/>
      <c r="F441" s="1"/>
      <c r="G441" s="1"/>
      <c r="H441" s="1"/>
      <c r="I441" s="1"/>
      <c r="J441" s="1"/>
      <c r="K441" s="1"/>
      <c r="L441" s="1"/>
    </row>
    <row r="442" spans="2:12" ht="18.75">
      <c r="B442" s="22" t="s">
        <v>2760</v>
      </c>
      <c r="C442" s="1"/>
      <c r="D442" s="1"/>
      <c r="E442" s="1"/>
      <c r="F442" s="1"/>
      <c r="G442" s="1"/>
      <c r="H442" s="1"/>
      <c r="I442" s="1"/>
      <c r="J442" s="1"/>
      <c r="K442" s="1"/>
      <c r="L442" s="1"/>
    </row>
    <row r="443" spans="2:12" ht="18.75">
      <c r="B443" s="22" t="s">
        <v>2761</v>
      </c>
      <c r="C443" s="1"/>
      <c r="D443" s="1"/>
      <c r="E443" s="1"/>
      <c r="F443" s="1"/>
      <c r="G443" s="1"/>
      <c r="H443" s="1"/>
      <c r="I443" s="1"/>
      <c r="J443" s="1"/>
      <c r="K443" s="1"/>
      <c r="L443" s="1"/>
    </row>
    <row r="444" spans="2:12" ht="18.75">
      <c r="B444" s="22" t="s">
        <v>2762</v>
      </c>
      <c r="C444" s="1"/>
      <c r="D444" s="1"/>
      <c r="E444" s="1"/>
      <c r="F444" s="1"/>
      <c r="G444" s="1"/>
      <c r="H444" s="1"/>
      <c r="I444" s="1"/>
      <c r="J444" s="1"/>
      <c r="K444" s="1"/>
      <c r="L444" s="1"/>
    </row>
    <row r="445" spans="2:12" ht="18.75">
      <c r="B445" s="22" t="s">
        <v>2763</v>
      </c>
      <c r="C445" s="1"/>
      <c r="D445" s="1"/>
      <c r="E445" s="1"/>
      <c r="F445" s="1"/>
      <c r="G445" s="1"/>
      <c r="H445" s="1"/>
      <c r="I445" s="1"/>
      <c r="J445" s="1"/>
      <c r="K445" s="1"/>
      <c r="L445" s="1"/>
    </row>
    <row r="446" spans="2:12" ht="18.75">
      <c r="B446" s="22" t="s">
        <v>141</v>
      </c>
      <c r="C446" s="1"/>
      <c r="D446" s="1"/>
      <c r="E446" s="1"/>
      <c r="F446" s="1"/>
      <c r="G446" s="1"/>
      <c r="H446" s="1"/>
      <c r="I446" s="1"/>
      <c r="J446" s="1"/>
      <c r="K446" s="1"/>
      <c r="L446" s="1"/>
    </row>
    <row r="447" spans="2:12" ht="18.75">
      <c r="B447" s="22" t="s">
        <v>142</v>
      </c>
      <c r="C447" s="1"/>
      <c r="D447" s="1"/>
      <c r="E447" s="1"/>
      <c r="F447" s="1"/>
      <c r="G447" s="1"/>
      <c r="H447" s="1"/>
      <c r="I447" s="1"/>
      <c r="J447" s="1"/>
      <c r="K447" s="1"/>
      <c r="L447" s="1"/>
    </row>
    <row r="448" spans="2:12" ht="18.75">
      <c r="B448" s="20"/>
      <c r="C448" s="1"/>
      <c r="D448" s="1"/>
      <c r="E448" s="1"/>
      <c r="F448" s="1"/>
      <c r="G448" s="1"/>
      <c r="H448" s="1"/>
      <c r="I448" s="1"/>
      <c r="J448" s="1"/>
      <c r="K448" s="1"/>
      <c r="L448" s="1"/>
    </row>
    <row r="449" spans="2:12" ht="37.5">
      <c r="B449" s="20" t="s">
        <v>2941</v>
      </c>
      <c r="C449" s="1"/>
      <c r="D449" s="1"/>
      <c r="E449" s="1"/>
      <c r="F449" s="1"/>
      <c r="G449" s="1"/>
      <c r="H449" s="1"/>
      <c r="I449" s="1"/>
      <c r="J449" s="1"/>
      <c r="K449" s="1"/>
      <c r="L449" s="1"/>
    </row>
    <row r="450" spans="2:12" ht="56.25">
      <c r="B450" s="20" t="s">
        <v>2942</v>
      </c>
      <c r="C450" s="1"/>
      <c r="D450" s="1"/>
      <c r="E450" s="1"/>
      <c r="F450" s="1"/>
      <c r="G450" s="1"/>
      <c r="H450" s="1"/>
      <c r="I450" s="1"/>
      <c r="J450" s="1"/>
      <c r="K450" s="1"/>
      <c r="L450" s="1"/>
    </row>
    <row r="451" spans="2:12" ht="112.5">
      <c r="B451" s="20" t="s">
        <v>2943</v>
      </c>
      <c r="C451" s="1"/>
      <c r="D451" s="1"/>
      <c r="E451" s="1"/>
      <c r="F451" s="1"/>
      <c r="G451" s="1"/>
      <c r="H451" s="1"/>
      <c r="I451" s="1"/>
      <c r="J451" s="1"/>
      <c r="K451" s="1"/>
      <c r="L451" s="1"/>
    </row>
    <row r="452" spans="2:12" ht="75">
      <c r="B452" s="20" t="s">
        <v>2944</v>
      </c>
      <c r="C452" s="1"/>
      <c r="D452" s="1"/>
      <c r="E452" s="1"/>
      <c r="F452" s="1"/>
      <c r="G452" s="1"/>
      <c r="H452" s="1"/>
      <c r="I452" s="1"/>
      <c r="J452" s="1"/>
      <c r="K452" s="1"/>
      <c r="L452" s="1"/>
    </row>
    <row r="453" spans="2:12" ht="93.75">
      <c r="B453" s="20" t="s">
        <v>2945</v>
      </c>
      <c r="C453" s="1"/>
      <c r="D453" s="1"/>
      <c r="E453" s="1"/>
      <c r="F453" s="1"/>
      <c r="G453" s="1"/>
      <c r="H453" s="1"/>
      <c r="I453" s="1"/>
      <c r="J453" s="1"/>
      <c r="K453" s="1"/>
      <c r="L453" s="1"/>
    </row>
    <row r="454" spans="2:12" ht="18.75">
      <c r="B454" s="20"/>
      <c r="C454" s="1"/>
      <c r="D454" s="1"/>
      <c r="E454" s="1"/>
      <c r="F454" s="1"/>
      <c r="G454" s="1"/>
      <c r="H454" s="1"/>
      <c r="I454" s="1"/>
      <c r="J454" s="1"/>
      <c r="K454" s="1"/>
      <c r="L454" s="1"/>
    </row>
    <row r="455" spans="2:12" ht="18.75">
      <c r="B455" s="22" t="s">
        <v>2946</v>
      </c>
      <c r="C455" s="1"/>
      <c r="D455" s="1"/>
      <c r="E455" s="1"/>
      <c r="F455" s="1"/>
      <c r="G455" s="1"/>
      <c r="H455" s="1"/>
      <c r="I455" s="1"/>
      <c r="J455" s="1"/>
      <c r="K455" s="1"/>
      <c r="L455" s="1"/>
    </row>
    <row r="456" spans="2:12" ht="18.75">
      <c r="B456" s="22" t="s">
        <v>143</v>
      </c>
      <c r="C456" s="1"/>
      <c r="D456" s="1"/>
      <c r="E456" s="1"/>
      <c r="F456" s="1"/>
      <c r="G456" s="1"/>
      <c r="H456" s="1"/>
      <c r="I456" s="1"/>
      <c r="J456" s="1"/>
      <c r="K456" s="1"/>
      <c r="L456" s="1"/>
    </row>
    <row r="457" spans="2:12" ht="18.75">
      <c r="B457" s="22" t="s">
        <v>144</v>
      </c>
      <c r="C457" s="1"/>
      <c r="D457" s="1"/>
      <c r="E457" s="1"/>
      <c r="F457" s="1"/>
      <c r="G457" s="1"/>
      <c r="H457" s="1"/>
      <c r="I457" s="1"/>
      <c r="J457" s="1"/>
      <c r="K457" s="1"/>
      <c r="L457" s="1"/>
    </row>
    <row r="458" spans="2:12" ht="18.75">
      <c r="B458" s="22" t="s">
        <v>2766</v>
      </c>
      <c r="C458" s="1"/>
      <c r="D458" s="1"/>
      <c r="E458" s="1"/>
      <c r="F458" s="1"/>
      <c r="G458" s="1"/>
      <c r="H458" s="1"/>
      <c r="I458" s="1"/>
      <c r="J458" s="1"/>
      <c r="K458" s="1"/>
      <c r="L458" s="1"/>
    </row>
    <row r="459" spans="2:12" ht="18.75">
      <c r="B459" s="22" t="s">
        <v>6854</v>
      </c>
      <c r="C459" s="1"/>
      <c r="D459" s="1"/>
      <c r="E459" s="1"/>
      <c r="F459" s="1"/>
      <c r="G459" s="1"/>
      <c r="H459" s="1"/>
      <c r="I459" s="1"/>
      <c r="J459" s="1"/>
      <c r="K459" s="1"/>
      <c r="L459" s="1"/>
    </row>
    <row r="460" spans="2:12" ht="18.75">
      <c r="B460" s="181"/>
      <c r="C460" s="1"/>
      <c r="D460" s="1"/>
      <c r="E460" s="1"/>
      <c r="F460" s="1"/>
      <c r="G460" s="1"/>
      <c r="H460" s="1"/>
      <c r="I460" s="1"/>
      <c r="J460" s="1"/>
      <c r="K460" s="1"/>
      <c r="L460" s="1"/>
    </row>
    <row r="461" spans="2:12" ht="18.75">
      <c r="B461" s="20"/>
      <c r="C461" s="1"/>
      <c r="D461" s="1"/>
      <c r="E461" s="1"/>
      <c r="F461" s="1"/>
      <c r="G461" s="1"/>
      <c r="H461" s="1"/>
      <c r="I461" s="1"/>
      <c r="J461" s="1"/>
      <c r="K461" s="1"/>
      <c r="L461" s="1"/>
    </row>
    <row r="462" spans="2:12" ht="18.75">
      <c r="B462" s="19">
        <v>21</v>
      </c>
      <c r="C462" s="1"/>
      <c r="D462" s="1"/>
      <c r="E462" s="1"/>
      <c r="F462" s="1"/>
      <c r="G462" s="1"/>
      <c r="H462" s="1"/>
      <c r="I462" s="1"/>
      <c r="J462" s="1"/>
      <c r="K462" s="1"/>
      <c r="L462" s="1"/>
    </row>
    <row r="463" spans="2:12" ht="18.75">
      <c r="B463" s="20"/>
      <c r="C463" s="1"/>
      <c r="D463" s="1"/>
      <c r="E463" s="1"/>
      <c r="F463" s="1"/>
      <c r="G463" s="1"/>
      <c r="H463" s="1"/>
      <c r="I463" s="1"/>
      <c r="J463" s="1"/>
      <c r="K463" s="1"/>
      <c r="L463" s="1"/>
    </row>
    <row r="464" spans="2:12" ht="37.5">
      <c r="B464" s="20" t="s">
        <v>3356</v>
      </c>
      <c r="C464" s="1"/>
      <c r="D464" s="1"/>
      <c r="E464" s="1"/>
      <c r="F464" s="1"/>
      <c r="G464" s="1"/>
      <c r="H464" s="1"/>
      <c r="I464" s="1"/>
      <c r="J464" s="1"/>
      <c r="K464" s="1"/>
      <c r="L464" s="1"/>
    </row>
    <row r="465" spans="2:12" ht="37.5">
      <c r="B465" s="20" t="s">
        <v>145</v>
      </c>
      <c r="C465" s="1"/>
      <c r="D465" s="1"/>
      <c r="E465" s="1"/>
      <c r="F465" s="1"/>
      <c r="G465" s="1"/>
      <c r="H465" s="1"/>
      <c r="I465" s="1"/>
      <c r="J465" s="1"/>
      <c r="K465" s="1"/>
      <c r="L465" s="1"/>
    </row>
    <row r="466" spans="2:12" ht="37.5">
      <c r="B466" s="20" t="s">
        <v>3357</v>
      </c>
      <c r="C466" s="1"/>
      <c r="D466" s="1"/>
      <c r="E466" s="1"/>
      <c r="F466" s="1"/>
      <c r="G466" s="1"/>
      <c r="H466" s="1"/>
      <c r="I466" s="1"/>
      <c r="J466" s="1"/>
      <c r="K466" s="1"/>
      <c r="L466" s="1"/>
    </row>
    <row r="467" spans="2:12" ht="75">
      <c r="B467" s="20" t="s">
        <v>3358</v>
      </c>
      <c r="C467" s="1"/>
      <c r="D467" s="1"/>
      <c r="E467" s="1"/>
      <c r="F467" s="1"/>
      <c r="G467" s="1"/>
      <c r="H467" s="1"/>
      <c r="I467" s="1"/>
      <c r="J467" s="1"/>
      <c r="K467" s="1"/>
      <c r="L467" s="1"/>
    </row>
    <row r="468" spans="2:12" ht="18.75">
      <c r="B468" s="20" t="s">
        <v>3359</v>
      </c>
      <c r="C468" s="1"/>
      <c r="D468" s="1"/>
      <c r="E468" s="1"/>
      <c r="F468" s="1"/>
      <c r="G468" s="1"/>
      <c r="H468" s="1"/>
      <c r="I468" s="1"/>
      <c r="J468" s="1"/>
      <c r="K468" s="1"/>
      <c r="L468" s="1"/>
    </row>
    <row r="469" spans="2:12" ht="56.25">
      <c r="B469" s="20" t="s">
        <v>3360</v>
      </c>
      <c r="C469" s="1"/>
      <c r="D469" s="1"/>
      <c r="E469" s="1"/>
      <c r="F469" s="1"/>
      <c r="G469" s="1"/>
      <c r="H469" s="1"/>
      <c r="I469" s="1"/>
      <c r="J469" s="1"/>
      <c r="K469" s="1"/>
      <c r="L469" s="1"/>
    </row>
    <row r="470" spans="2:12" ht="18.75">
      <c r="B470" s="20" t="s">
        <v>3361</v>
      </c>
      <c r="C470" s="1"/>
      <c r="D470" s="1"/>
      <c r="E470" s="1"/>
      <c r="F470" s="1"/>
      <c r="G470" s="1"/>
      <c r="H470" s="1"/>
      <c r="I470" s="1"/>
      <c r="J470" s="1"/>
      <c r="K470" s="1"/>
      <c r="L470" s="1"/>
    </row>
    <row r="471" spans="2:12" ht="37.5">
      <c r="B471" s="20" t="s">
        <v>3362</v>
      </c>
      <c r="C471" s="1"/>
      <c r="D471" s="1"/>
      <c r="E471" s="1"/>
      <c r="F471" s="1"/>
      <c r="G471" s="1"/>
      <c r="H471" s="1"/>
      <c r="I471" s="1"/>
      <c r="J471" s="1"/>
      <c r="K471" s="1"/>
      <c r="L471" s="1"/>
    </row>
    <row r="472" spans="2:12" ht="18.75">
      <c r="B472" s="20"/>
      <c r="C472" s="1"/>
      <c r="D472" s="1"/>
      <c r="E472" s="1"/>
      <c r="F472" s="1"/>
      <c r="G472" s="1"/>
      <c r="H472" s="1"/>
      <c r="I472" s="1"/>
      <c r="J472" s="1"/>
      <c r="K472" s="1"/>
      <c r="L472" s="1"/>
    </row>
    <row r="473" spans="2:12" ht="56.25">
      <c r="B473" s="22" t="s">
        <v>146</v>
      </c>
      <c r="C473" s="1"/>
      <c r="D473" s="1"/>
      <c r="E473" s="1"/>
      <c r="F473" s="1"/>
      <c r="G473" s="1"/>
      <c r="H473" s="1"/>
      <c r="I473" s="1"/>
      <c r="J473" s="1"/>
      <c r="K473" s="1"/>
      <c r="L473" s="1"/>
    </row>
    <row r="474" spans="2:12" ht="18.75">
      <c r="B474" s="22" t="s">
        <v>3355</v>
      </c>
      <c r="C474" s="1"/>
      <c r="D474" s="1"/>
      <c r="E474" s="1"/>
      <c r="F474" s="1"/>
      <c r="G474" s="1"/>
      <c r="H474" s="1"/>
      <c r="I474" s="1"/>
      <c r="J474" s="1"/>
      <c r="K474" s="1"/>
      <c r="L474" s="1"/>
    </row>
    <row r="475" spans="2:12" ht="18.75">
      <c r="B475" s="20"/>
      <c r="C475" s="1"/>
      <c r="D475" s="1"/>
      <c r="E475" s="1"/>
      <c r="F475" s="1"/>
      <c r="G475" s="1"/>
      <c r="H475" s="1"/>
      <c r="I475" s="1"/>
      <c r="J475" s="1"/>
      <c r="K475" s="1"/>
      <c r="L475" s="1"/>
    </row>
    <row r="476" spans="2:12" ht="75">
      <c r="B476" s="20" t="s">
        <v>2953</v>
      </c>
      <c r="C476" s="1"/>
      <c r="D476" s="1"/>
      <c r="E476" s="1"/>
      <c r="F476" s="1"/>
      <c r="G476" s="1"/>
      <c r="H476" s="1"/>
      <c r="I476" s="1"/>
      <c r="J476" s="1"/>
      <c r="K476" s="1"/>
      <c r="L476" s="1"/>
    </row>
    <row r="477" spans="2:12" ht="56.25">
      <c r="B477" s="20" t="s">
        <v>2954</v>
      </c>
      <c r="C477" s="1"/>
      <c r="D477" s="1"/>
      <c r="E477" s="1"/>
      <c r="F477" s="1"/>
      <c r="G477" s="1"/>
      <c r="H477" s="1"/>
      <c r="I477" s="1"/>
      <c r="J477" s="1"/>
      <c r="K477" s="1"/>
      <c r="L477" s="1"/>
    </row>
    <row r="478" spans="2:12" ht="37.5">
      <c r="B478" s="20" t="s">
        <v>2955</v>
      </c>
      <c r="C478" s="1"/>
      <c r="D478" s="1"/>
      <c r="E478" s="1"/>
      <c r="F478" s="1"/>
      <c r="G478" s="1"/>
      <c r="H478" s="1"/>
      <c r="I478" s="1"/>
      <c r="J478" s="1"/>
      <c r="K478" s="1"/>
      <c r="L478" s="1"/>
    </row>
    <row r="479" spans="2:12" ht="18.75">
      <c r="B479" s="20"/>
      <c r="C479" s="1"/>
      <c r="D479" s="1"/>
      <c r="E479" s="1"/>
      <c r="F479" s="1"/>
      <c r="G479" s="1"/>
      <c r="H479" s="1"/>
      <c r="I479" s="1"/>
      <c r="J479" s="1"/>
      <c r="K479" s="1"/>
      <c r="L479" s="1"/>
    </row>
    <row r="480" spans="2:12" ht="18.75">
      <c r="B480" s="22" t="s">
        <v>2956</v>
      </c>
      <c r="C480" s="1"/>
      <c r="D480" s="1"/>
      <c r="E480" s="1"/>
      <c r="F480" s="1"/>
      <c r="G480" s="1"/>
      <c r="H480" s="1"/>
      <c r="I480" s="1"/>
      <c r="J480" s="1"/>
      <c r="K480" s="1"/>
      <c r="L480" s="1"/>
    </row>
    <row r="481" spans="2:12" ht="18.75">
      <c r="B481" s="22" t="s">
        <v>2957</v>
      </c>
      <c r="C481" s="1"/>
      <c r="D481" s="1"/>
      <c r="E481" s="1"/>
      <c r="F481" s="1"/>
      <c r="G481" s="1"/>
      <c r="H481" s="1"/>
      <c r="I481" s="1"/>
      <c r="J481" s="1"/>
      <c r="K481" s="1"/>
      <c r="L481" s="1"/>
    </row>
    <row r="482" spans="2:12" ht="18.75">
      <c r="B482" s="22" t="s">
        <v>2958</v>
      </c>
      <c r="C482" s="1"/>
      <c r="D482" s="1"/>
      <c r="E482" s="1"/>
      <c r="F482" s="1"/>
      <c r="G482" s="1"/>
      <c r="H482" s="1"/>
      <c r="I482" s="1"/>
      <c r="J482" s="1"/>
      <c r="K482" s="1"/>
      <c r="L482" s="1"/>
    </row>
    <row r="483" spans="2:12" ht="18.75">
      <c r="B483" s="22" t="s">
        <v>3363</v>
      </c>
      <c r="C483" s="1"/>
      <c r="D483" s="1"/>
      <c r="E483" s="1"/>
      <c r="F483" s="1"/>
      <c r="G483" s="1"/>
      <c r="H483" s="1"/>
      <c r="I483" s="1"/>
      <c r="J483" s="1"/>
      <c r="K483" s="1"/>
      <c r="L483" s="1"/>
    </row>
    <row r="484" spans="2:12" ht="18.75">
      <c r="B484" s="20"/>
      <c r="C484" s="1"/>
      <c r="D484" s="1"/>
      <c r="E484" s="1"/>
      <c r="F484" s="1"/>
      <c r="G484" s="1"/>
      <c r="H484" s="1"/>
      <c r="I484" s="1"/>
      <c r="J484" s="1"/>
      <c r="K484" s="1"/>
      <c r="L484" s="1"/>
    </row>
    <row r="485" spans="2:12" ht="18.75">
      <c r="B485" s="20"/>
      <c r="C485" s="1"/>
      <c r="D485" s="1"/>
      <c r="E485" s="1"/>
      <c r="F485" s="1"/>
      <c r="G485" s="1"/>
      <c r="H485" s="1"/>
      <c r="I485" s="1"/>
      <c r="J485" s="1"/>
      <c r="K485" s="1"/>
      <c r="L485" s="1"/>
    </row>
    <row r="486" spans="2:12" ht="18.75">
      <c r="B486" s="19">
        <v>22</v>
      </c>
      <c r="C486" s="1"/>
      <c r="D486" s="1"/>
      <c r="E486" s="1"/>
      <c r="F486" s="1"/>
      <c r="G486" s="1"/>
      <c r="H486" s="1"/>
      <c r="I486" s="1"/>
      <c r="J486" s="1"/>
      <c r="K486" s="1"/>
      <c r="L486" s="1"/>
    </row>
    <row r="487" spans="2:12" ht="18.75">
      <c r="B487" s="20"/>
      <c r="C487" s="1"/>
      <c r="D487" s="1"/>
      <c r="E487" s="1"/>
      <c r="F487" s="1"/>
      <c r="G487" s="1"/>
      <c r="H487" s="1"/>
      <c r="I487" s="1"/>
      <c r="J487" s="1"/>
      <c r="K487" s="1"/>
      <c r="L487" s="1"/>
    </row>
    <row r="488" spans="2:12" ht="112.5">
      <c r="B488" s="20" t="s">
        <v>2959</v>
      </c>
      <c r="C488" s="1"/>
      <c r="D488" s="1"/>
      <c r="E488" s="1"/>
      <c r="F488" s="1"/>
      <c r="G488" s="1"/>
      <c r="H488" s="1"/>
      <c r="I488" s="1"/>
      <c r="J488" s="1"/>
      <c r="K488" s="1"/>
      <c r="L488" s="1"/>
    </row>
    <row r="489" spans="2:12" ht="18.75">
      <c r="B489" s="20" t="s">
        <v>3364</v>
      </c>
      <c r="C489" s="1"/>
      <c r="D489" s="1"/>
      <c r="E489" s="1"/>
      <c r="F489" s="1"/>
      <c r="G489" s="1"/>
      <c r="H489" s="1"/>
      <c r="I489" s="1"/>
      <c r="J489" s="1"/>
      <c r="K489" s="1"/>
      <c r="L489" s="1"/>
    </row>
    <row r="490" spans="2:12" ht="37.5">
      <c r="B490" s="20" t="s">
        <v>2960</v>
      </c>
      <c r="C490" s="1"/>
      <c r="D490" s="1"/>
      <c r="E490" s="1"/>
      <c r="F490" s="1"/>
      <c r="G490" s="1"/>
      <c r="H490" s="1"/>
      <c r="I490" s="1"/>
      <c r="J490" s="1"/>
      <c r="K490" s="1"/>
      <c r="L490" s="1"/>
    </row>
    <row r="491" spans="2:12" ht="56.25">
      <c r="B491" s="20" t="s">
        <v>3365</v>
      </c>
      <c r="C491" s="1"/>
      <c r="D491" s="1"/>
      <c r="E491" s="1"/>
      <c r="F491" s="1"/>
      <c r="G491" s="1"/>
      <c r="H491" s="1"/>
      <c r="I491" s="1"/>
      <c r="J491" s="1"/>
      <c r="K491" s="1"/>
      <c r="L491" s="1"/>
    </row>
    <row r="492" spans="2:12" ht="18.75">
      <c r="B492" s="20"/>
      <c r="C492" s="1"/>
      <c r="D492" s="1"/>
      <c r="E492" s="1"/>
      <c r="F492" s="1"/>
      <c r="G492" s="1"/>
      <c r="H492" s="1"/>
      <c r="I492" s="1"/>
      <c r="J492" s="1"/>
      <c r="K492" s="1"/>
      <c r="L492" s="1"/>
    </row>
    <row r="493" spans="2:12" ht="18.75">
      <c r="B493" s="22" t="s">
        <v>2961</v>
      </c>
      <c r="C493" s="1"/>
      <c r="D493" s="1"/>
      <c r="E493" s="1"/>
      <c r="F493" s="1"/>
      <c r="G493" s="1"/>
      <c r="H493" s="1"/>
      <c r="I493" s="1"/>
      <c r="J493" s="1"/>
      <c r="K493" s="1"/>
      <c r="L493" s="1"/>
    </row>
    <row r="494" spans="2:12" ht="18.75">
      <c r="B494" s="22" t="s">
        <v>2962</v>
      </c>
      <c r="C494" s="1"/>
      <c r="D494" s="1"/>
      <c r="E494" s="1"/>
      <c r="F494" s="1"/>
      <c r="G494" s="1"/>
      <c r="H494" s="1"/>
      <c r="I494" s="1"/>
      <c r="J494" s="1"/>
      <c r="K494" s="1"/>
      <c r="L494" s="1"/>
    </row>
    <row r="495" spans="2:12" ht="18.75">
      <c r="B495" s="22" t="s">
        <v>2963</v>
      </c>
      <c r="C495" s="1"/>
      <c r="D495" s="1"/>
      <c r="E495" s="1"/>
      <c r="F495" s="1"/>
      <c r="G495" s="1"/>
      <c r="H495" s="1"/>
      <c r="I495" s="1"/>
      <c r="J495" s="1"/>
      <c r="K495" s="1"/>
      <c r="L495" s="1"/>
    </row>
    <row r="496" spans="2:12" ht="18.75">
      <c r="B496" s="22" t="s">
        <v>3366</v>
      </c>
    </row>
    <row r="497" spans="2:2" ht="18.75">
      <c r="B497" s="22"/>
    </row>
    <row r="498" spans="2:2" ht="18.75">
      <c r="B498" s="22" t="s">
        <v>2964</v>
      </c>
    </row>
    <row r="499" spans="2:2" ht="18.75">
      <c r="B499" s="22" t="s">
        <v>148</v>
      </c>
    </row>
    <row r="500" spans="2:2" ht="18.75">
      <c r="B500" s="22" t="s">
        <v>149</v>
      </c>
    </row>
    <row r="501" spans="2:2" ht="18.75">
      <c r="B501" s="22" t="s">
        <v>2772</v>
      </c>
    </row>
    <row r="502" spans="2:2" ht="18.75">
      <c r="B502" s="22" t="s">
        <v>2968</v>
      </c>
    </row>
    <row r="503" spans="2:2" ht="18.75">
      <c r="B503" s="22" t="s">
        <v>2969</v>
      </c>
    </row>
    <row r="504" spans="2:2" ht="18.75">
      <c r="B504" s="19"/>
    </row>
    <row r="505" spans="2:2" ht="75">
      <c r="B505" s="20" t="s">
        <v>2970</v>
      </c>
    </row>
    <row r="506" spans="2:2" ht="18.75">
      <c r="B506" s="20"/>
    </row>
    <row r="507" spans="2:2" ht="18.75">
      <c r="B507" s="22" t="s">
        <v>2971</v>
      </c>
    </row>
    <row r="508" spans="2:2" ht="18.75">
      <c r="B508" s="20"/>
    </row>
    <row r="509" spans="2:2" ht="93.75">
      <c r="B509" s="20" t="s">
        <v>2972</v>
      </c>
    </row>
    <row r="510" spans="2:2" ht="18.75">
      <c r="B510" s="20" t="s">
        <v>2973</v>
      </c>
    </row>
    <row r="511" spans="2:2" ht="18.75">
      <c r="B511" s="19">
        <v>23</v>
      </c>
    </row>
    <row r="512" spans="2:2" ht="18.75">
      <c r="B512" s="20"/>
    </row>
    <row r="513" spans="2:2" ht="18.75">
      <c r="B513" s="20" t="s">
        <v>2774</v>
      </c>
    </row>
    <row r="514" spans="2:2" ht="18.75">
      <c r="B514" s="20" t="s">
        <v>2975</v>
      </c>
    </row>
    <row r="515" spans="2:2" ht="75">
      <c r="B515" s="20" t="s">
        <v>150</v>
      </c>
    </row>
    <row r="516" spans="2:2" ht="75">
      <c r="B516" s="20" t="s">
        <v>151</v>
      </c>
    </row>
    <row r="517" spans="2:2" ht="93.75">
      <c r="B517" s="20" t="s">
        <v>35</v>
      </c>
    </row>
    <row r="518" spans="2:2" ht="75">
      <c r="B518" s="20" t="s">
        <v>36</v>
      </c>
    </row>
    <row r="519" spans="2:2" ht="56.25">
      <c r="B519" s="20" t="s">
        <v>2980</v>
      </c>
    </row>
    <row r="520" spans="2:2" ht="18.75">
      <c r="B520" s="20"/>
    </row>
    <row r="521" spans="2:2" ht="18.75">
      <c r="B521" s="22" t="s">
        <v>2981</v>
      </c>
    </row>
    <row r="522" spans="2:2" ht="18.75">
      <c r="B522" s="22" t="s">
        <v>152</v>
      </c>
    </row>
    <row r="523" spans="2:2" ht="18.75">
      <c r="B523" s="22" t="s">
        <v>2983</v>
      </c>
    </row>
    <row r="524" spans="2:2" ht="18.75">
      <c r="B524" s="20"/>
    </row>
    <row r="525" spans="2:2" ht="37.5">
      <c r="B525" s="20" t="s">
        <v>153</v>
      </c>
    </row>
    <row r="526" spans="2:2" ht="75">
      <c r="B526" s="20" t="s">
        <v>2781</v>
      </c>
    </row>
    <row r="527" spans="2:2" ht="18.75">
      <c r="B527" s="20"/>
    </row>
    <row r="528" spans="2:2" ht="18.75">
      <c r="B528" s="22" t="s">
        <v>2986</v>
      </c>
    </row>
    <row r="529" spans="2:2" ht="18.75">
      <c r="B529" s="19"/>
    </row>
    <row r="530" spans="2:2" ht="37.5">
      <c r="B530" s="20" t="s">
        <v>154</v>
      </c>
    </row>
    <row r="531" spans="2:2" ht="18.75">
      <c r="B531" s="20"/>
    </row>
    <row r="532" spans="2:2" ht="18.75">
      <c r="B532" s="19">
        <v>24</v>
      </c>
    </row>
    <row r="533" spans="2:2" ht="18.75">
      <c r="B533" s="20"/>
    </row>
    <row r="534" spans="2:2" ht="37.5">
      <c r="B534" s="20" t="s">
        <v>155</v>
      </c>
    </row>
    <row r="535" spans="2:2" ht="37.5">
      <c r="B535" s="20" t="s">
        <v>3367</v>
      </c>
    </row>
    <row r="536" spans="2:2" ht="93.75">
      <c r="B536" s="20" t="s">
        <v>156</v>
      </c>
    </row>
    <row r="537" spans="2:2" ht="150">
      <c r="B537" s="20" t="s">
        <v>2989</v>
      </c>
    </row>
    <row r="538" spans="2:2" ht="18.75">
      <c r="B538" s="20" t="s">
        <v>2990</v>
      </c>
    </row>
    <row r="539" spans="2:2" ht="37.5">
      <c r="B539" s="20" t="s">
        <v>2991</v>
      </c>
    </row>
    <row r="540" spans="2:2" ht="75">
      <c r="B540" s="20" t="s">
        <v>2992</v>
      </c>
    </row>
    <row r="541" spans="2:2" ht="56.25">
      <c r="B541" s="20" t="s">
        <v>2993</v>
      </c>
    </row>
    <row r="542" spans="2:2" ht="75">
      <c r="B542" s="20" t="s">
        <v>2994</v>
      </c>
    </row>
    <row r="543" spans="2:2" ht="18.75">
      <c r="B543" s="20"/>
    </row>
    <row r="544" spans="2:2" ht="18.75">
      <c r="B544" s="22" t="s">
        <v>2995</v>
      </c>
    </row>
    <row r="545" spans="2:2" ht="18.75">
      <c r="B545" s="20"/>
    </row>
    <row r="546" spans="2:2" ht="75">
      <c r="B546" s="20" t="s">
        <v>157</v>
      </c>
    </row>
    <row r="547" spans="2:2" ht="18.75">
      <c r="B547" s="19">
        <v>25</v>
      </c>
    </row>
    <row r="548" spans="2:2" ht="18.75">
      <c r="B548" s="20"/>
    </row>
    <row r="549" spans="2:2" ht="37.5">
      <c r="B549" s="20" t="s">
        <v>158</v>
      </c>
    </row>
    <row r="550" spans="2:2" ht="75">
      <c r="B550" s="20" t="s">
        <v>2784</v>
      </c>
    </row>
    <row r="551" spans="2:2" ht="37.5">
      <c r="B551" s="20" t="s">
        <v>3368</v>
      </c>
    </row>
    <row r="552" spans="2:2" ht="18.75">
      <c r="B552" s="181"/>
    </row>
    <row r="553" spans="2:2" ht="56.25">
      <c r="B553" s="22" t="s">
        <v>2785</v>
      </c>
    </row>
    <row r="554" spans="2:2" ht="18.75">
      <c r="B554" s="20"/>
    </row>
    <row r="555" spans="2:2" ht="18.75">
      <c r="B555" s="20" t="s">
        <v>3369</v>
      </c>
    </row>
    <row r="556" spans="2:2" ht="18.75">
      <c r="B556" s="20"/>
    </row>
    <row r="557" spans="2:2" ht="18.75">
      <c r="B557" s="22" t="s">
        <v>3000</v>
      </c>
    </row>
    <row r="558" spans="2:2" ht="18.75">
      <c r="B558" s="20"/>
    </row>
    <row r="559" spans="2:2" ht="37.5">
      <c r="B559" s="20" t="s">
        <v>3001</v>
      </c>
    </row>
    <row r="560" spans="2:2" ht="112.5">
      <c r="B560" s="20" t="s">
        <v>3002</v>
      </c>
    </row>
    <row r="561" spans="2:2" ht="18.75">
      <c r="B561" s="20" t="s">
        <v>3003</v>
      </c>
    </row>
    <row r="562" spans="2:2" ht="45">
      <c r="B562" s="24" t="s">
        <v>3004</v>
      </c>
    </row>
    <row r="563" spans="2:2" ht="18.75">
      <c r="B563" s="20" t="s">
        <v>3005</v>
      </c>
    </row>
    <row r="564" spans="2:2" ht="37.5">
      <c r="B564" s="20" t="s">
        <v>3006</v>
      </c>
    </row>
    <row r="565" spans="2:2" ht="37.5">
      <c r="B565" s="20" t="s">
        <v>3007</v>
      </c>
    </row>
    <row r="566" spans="2:2" ht="37.5">
      <c r="B566" s="20" t="s">
        <v>3008</v>
      </c>
    </row>
    <row r="567" spans="2:2" ht="56.25">
      <c r="B567" s="20" t="s">
        <v>159</v>
      </c>
    </row>
    <row r="568" spans="2:2" ht="18.75">
      <c r="B568" s="19">
        <v>26</v>
      </c>
    </row>
    <row r="569" spans="2:2" ht="18.75">
      <c r="B569" s="20"/>
    </row>
    <row r="570" spans="2:2" ht="18.75">
      <c r="B570" s="20" t="s">
        <v>160</v>
      </c>
    </row>
    <row r="571" spans="2:2" ht="18.75">
      <c r="B571" s="20" t="s">
        <v>3010</v>
      </c>
    </row>
    <row r="572" spans="2:2" ht="112.5">
      <c r="B572" s="20" t="s">
        <v>3011</v>
      </c>
    </row>
    <row r="573" spans="2:2" ht="56.25">
      <c r="B573" s="20" t="s">
        <v>3012</v>
      </c>
    </row>
    <row r="574" spans="2:2" ht="93.75">
      <c r="B574" s="20" t="s">
        <v>3013</v>
      </c>
    </row>
    <row r="575" spans="2:2" ht="93.75">
      <c r="B575" s="20" t="s">
        <v>3014</v>
      </c>
    </row>
    <row r="576" spans="2:2" ht="168.75">
      <c r="B576" s="20" t="s">
        <v>3015</v>
      </c>
    </row>
    <row r="577" spans="2:2" ht="60">
      <c r="B577" s="24" t="s">
        <v>3016</v>
      </c>
    </row>
    <row r="578" spans="2:2" ht="18.75">
      <c r="B578" s="20"/>
    </row>
    <row r="579" spans="2:2" ht="18.75">
      <c r="B579" s="20"/>
    </row>
    <row r="580" spans="2:2" ht="18.75">
      <c r="B580" s="20"/>
    </row>
    <row r="581" spans="2:2" ht="18.75">
      <c r="B581" s="19">
        <v>27</v>
      </c>
    </row>
    <row r="582" spans="2:2" ht="18.75">
      <c r="B582" s="20"/>
    </row>
    <row r="583" spans="2:2" ht="75">
      <c r="B583" s="20" t="s">
        <v>3017</v>
      </c>
    </row>
    <row r="584" spans="2:2" ht="18.75">
      <c r="B584" s="20"/>
    </row>
    <row r="585" spans="2:2" ht="18.75">
      <c r="B585" s="22" t="s">
        <v>3018</v>
      </c>
    </row>
    <row r="586" spans="2:2" ht="18.75">
      <c r="B586" s="22" t="s">
        <v>3019</v>
      </c>
    </row>
    <row r="587" spans="2:2" ht="18.75">
      <c r="B587" s="20"/>
    </row>
    <row r="588" spans="2:2" ht="56.25">
      <c r="B588" s="20" t="s">
        <v>3370</v>
      </c>
    </row>
    <row r="589" spans="2:2" ht="18.75">
      <c r="B589" s="19"/>
    </row>
    <row r="590" spans="2:2" ht="18.75">
      <c r="B590" s="22" t="s">
        <v>3020</v>
      </c>
    </row>
    <row r="591" spans="2:2" ht="18.75">
      <c r="B591" s="19"/>
    </row>
    <row r="592" spans="2:2" ht="56.25">
      <c r="B592" s="20" t="s">
        <v>3021</v>
      </c>
    </row>
    <row r="593" spans="2:2" ht="18.75">
      <c r="B593" s="20"/>
    </row>
    <row r="594" spans="2:2" ht="18.75">
      <c r="B594" s="22" t="s">
        <v>161</v>
      </c>
    </row>
    <row r="595" spans="2:2" ht="18.75">
      <c r="B595" s="22" t="s">
        <v>162</v>
      </c>
    </row>
    <row r="596" spans="2:2" ht="18.75">
      <c r="B596" s="22" t="s">
        <v>2787</v>
      </c>
    </row>
    <row r="597" spans="2:2" ht="18.75">
      <c r="B597" s="20"/>
    </row>
    <row r="598" spans="2:2" ht="37.5">
      <c r="B598" s="20" t="s">
        <v>3371</v>
      </c>
    </row>
    <row r="599" spans="2:2" ht="18.75">
      <c r="B599" s="20"/>
    </row>
    <row r="600" spans="2:2" ht="18.75">
      <c r="B600" s="22" t="s">
        <v>3024</v>
      </c>
    </row>
    <row r="601" spans="2:2" ht="18.75">
      <c r="B601" s="22" t="s">
        <v>3025</v>
      </c>
    </row>
    <row r="602" spans="2:2" ht="18.75">
      <c r="B602" s="20"/>
    </row>
    <row r="603" spans="2:2" ht="75">
      <c r="B603" s="20" t="s">
        <v>3372</v>
      </c>
    </row>
    <row r="604" spans="2:2" ht="18.75">
      <c r="B604" s="181"/>
    </row>
    <row r="605" spans="2:2" ht="18.75">
      <c r="B605" s="275" t="s">
        <v>2665</v>
      </c>
    </row>
    <row r="606" spans="2:2" ht="18.75">
      <c r="B606" s="275" t="s">
        <v>0</v>
      </c>
    </row>
    <row r="607" spans="2:2" ht="18.75">
      <c r="B607" s="275" t="s">
        <v>460</v>
      </c>
    </row>
    <row r="630" spans="2:2">
      <c r="B630" s="189" t="s">
        <v>6848</v>
      </c>
    </row>
  </sheetData>
  <phoneticPr fontId="119" type="noConversion"/>
  <hyperlinks>
    <hyperlink ref="B1" location="Калькулятор!A1" display="Вернуться в калькулятор"/>
    <hyperlink ref="B630" location="Калькулятор!A1" display="Вернуться в калькулятор"/>
    <hyperlink ref="B17" r:id="rId1" display="consultantplus://offline/ref=77572596AE870A89AE2A2C1A08F504506B47E974C8014B91BC3BD499C376B97F08D85B7EE0F5AEA7k2eCO"/>
    <hyperlink ref="B18" location="P40" display="P40"/>
    <hyperlink ref="B98" r:id="rId2" display="mailto:novoberezansk-sp@mail.ru"/>
    <hyperlink ref="B127" r:id="rId3" display="http://korenovsk.cartechnic.ru/gibdd/763"/>
    <hyperlink ref="B158" r:id="rId4" display="http://www.pravo.gov.ru/"/>
    <hyperlink ref="B181" r:id="rId5" display="http://korenovsk.cartechnic.ru/gibdd/763"/>
    <hyperlink ref="B219" location="P62" display="P62"/>
    <hyperlink ref="B237" r:id="rId6" display="http://korenovsk.cartechnic.ru/gibdd/763"/>
    <hyperlink ref="B270" r:id="rId7" display="garantf1://10064504.3/"/>
    <hyperlink ref="B562" location="P316" display="P316"/>
    <hyperlink ref="B577" r:id="rId8" display="garantf1://10002673.5/"/>
  </hyperlinks>
  <pageMargins left="0.7" right="0.7" top="0.75" bottom="0.75" header="0.3" footer="0.3"/>
  <pageSetup paperSize="9" orientation="portrait" r:id="rId9"/>
  <drawing r:id="rId10"/>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topLeftCell="A10" workbookViewId="0">
      <selection activeCell="B1" sqref="B1"/>
    </sheetView>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6699</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6699</v>
      </c>
    </row>
  </sheetData>
  <phoneticPr fontId="119" type="noConversion"/>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D65"/>
  <sheetViews>
    <sheetView workbookViewId="0">
      <selection activeCell="B1" sqref="B1"/>
    </sheetView>
  </sheetViews>
  <sheetFormatPr defaultRowHeight="15"/>
  <cols>
    <col min="2" max="2" width="118.7109375" customWidth="1"/>
  </cols>
  <sheetData>
    <row r="1" spans="2:2">
      <c r="B1" s="33" t="s">
        <v>6848</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c r="B8" s="33" t="s">
        <v>6848</v>
      </c>
    </row>
    <row r="9" spans="2:2" ht="18.75">
      <c r="B9" s="40"/>
    </row>
    <row r="10" spans="2:2" ht="15.75">
      <c r="B10" s="198" t="s">
        <v>2791</v>
      </c>
    </row>
    <row r="11" spans="2:2" ht="15.75">
      <c r="B11" s="199"/>
    </row>
    <row r="12" spans="2:2" ht="16.5">
      <c r="B12" s="87" t="s">
        <v>2817</v>
      </c>
    </row>
    <row r="13" spans="2:2" ht="16.5">
      <c r="B13" s="200"/>
    </row>
    <row r="14" spans="2:2" ht="16.5">
      <c r="B14" s="200"/>
    </row>
    <row r="15" spans="2:2" ht="16.5">
      <c r="B15" s="200"/>
    </row>
    <row r="16" spans="2:2" ht="16.5">
      <c r="B16" s="84" t="s">
        <v>2793</v>
      </c>
    </row>
    <row r="17" spans="2:4" ht="16.5">
      <c r="B17" s="84" t="s">
        <v>2818</v>
      </c>
    </row>
    <row r="18" spans="2:4" ht="16.5">
      <c r="B18" s="85"/>
    </row>
    <row r="19" spans="2:4" ht="16.5">
      <c r="B19" s="85"/>
    </row>
    <row r="20" spans="2:4" ht="16.5">
      <c r="B20" s="94"/>
      <c r="C20" s="202"/>
      <c r="D20" s="94"/>
    </row>
    <row r="21" spans="2:4" ht="16.5">
      <c r="B21" s="85" t="s">
        <v>2819</v>
      </c>
    </row>
    <row r="22" spans="2:4" ht="16.5">
      <c r="B22" s="85" t="s">
        <v>2820</v>
      </c>
    </row>
    <row r="23" spans="2:4">
      <c r="B23" s="201" t="s">
        <v>2821</v>
      </c>
    </row>
    <row r="24" spans="2:4" ht="16.5">
      <c r="B24" s="85" t="s">
        <v>2820</v>
      </c>
    </row>
    <row r="25" spans="2:4">
      <c r="B25" s="201" t="s">
        <v>2822</v>
      </c>
    </row>
    <row r="26" spans="2:4" ht="33">
      <c r="B26" s="85" t="s">
        <v>2847</v>
      </c>
      <c r="C26" s="85"/>
    </row>
    <row r="27" spans="2:4">
      <c r="B27" s="201" t="s">
        <v>2823</v>
      </c>
    </row>
    <row r="28" spans="2:4" ht="16.5">
      <c r="B28" s="85" t="s">
        <v>2824</v>
      </c>
    </row>
    <row r="29" spans="2:4">
      <c r="B29" s="205" t="s">
        <v>2825</v>
      </c>
    </row>
    <row r="30" spans="2:4" ht="16.5">
      <c r="B30" s="85" t="s">
        <v>2826</v>
      </c>
    </row>
    <row r="31" spans="2:4" ht="16.5">
      <c r="B31" s="85" t="s">
        <v>2827</v>
      </c>
    </row>
    <row r="32" spans="2:4">
      <c r="B32" s="201" t="s">
        <v>2828</v>
      </c>
    </row>
    <row r="33" spans="2:2" ht="16.5">
      <c r="B33" s="85" t="s">
        <v>2820</v>
      </c>
    </row>
    <row r="34" spans="2:2">
      <c r="B34" s="205" t="s">
        <v>2829</v>
      </c>
    </row>
    <row r="35" spans="2:2" ht="16.5">
      <c r="B35" s="85" t="s">
        <v>2830</v>
      </c>
    </row>
    <row r="36" spans="2:2">
      <c r="B36" s="201" t="s">
        <v>2831</v>
      </c>
    </row>
    <row r="37" spans="2:2" ht="49.5">
      <c r="B37" s="85" t="s">
        <v>2832</v>
      </c>
    </row>
    <row r="38" spans="2:2" ht="16.5">
      <c r="B38" s="85" t="s">
        <v>2833</v>
      </c>
    </row>
    <row r="39" spans="2:2" ht="16.5">
      <c r="B39" s="85" t="s">
        <v>2820</v>
      </c>
    </row>
    <row r="40" spans="2:2">
      <c r="B40" s="201"/>
    </row>
    <row r="41" spans="2:2">
      <c r="B41" s="201" t="s">
        <v>2796</v>
      </c>
    </row>
    <row r="42" spans="2:2">
      <c r="B42" s="201" t="s">
        <v>2834</v>
      </c>
    </row>
    <row r="43" spans="2:2">
      <c r="B43" s="201" t="s">
        <v>2835</v>
      </c>
    </row>
    <row r="44" spans="2:2" ht="30">
      <c r="B44" s="201" t="s">
        <v>2836</v>
      </c>
    </row>
    <row r="45" spans="2:2" ht="45">
      <c r="B45" s="201" t="s">
        <v>2837</v>
      </c>
    </row>
    <row r="46" spans="2:2" ht="16.5">
      <c r="B46" s="85"/>
    </row>
    <row r="47" spans="2:2" ht="16.5">
      <c r="B47" s="85"/>
    </row>
    <row r="48" spans="2:2" ht="16.5">
      <c r="B48" s="85"/>
    </row>
    <row r="49" spans="2:2" ht="16.5">
      <c r="B49" s="85"/>
    </row>
    <row r="50" spans="2:2" ht="16.5">
      <c r="B50" s="85" t="s">
        <v>2838</v>
      </c>
    </row>
    <row r="51" spans="2:2" ht="16.5">
      <c r="B51" s="85"/>
    </row>
    <row r="52" spans="2:2" ht="16.5">
      <c r="B52" s="85" t="s">
        <v>2839</v>
      </c>
    </row>
    <row r="53" spans="2:2">
      <c r="B53" s="201" t="s">
        <v>2840</v>
      </c>
    </row>
    <row r="54" spans="2:2" ht="16.5">
      <c r="B54" s="85"/>
    </row>
    <row r="55" spans="2:2" ht="16.5">
      <c r="B55" s="85"/>
    </row>
    <row r="56" spans="2:2" ht="16.5">
      <c r="B56" s="85" t="s">
        <v>2841</v>
      </c>
    </row>
    <row r="57" spans="2:2" ht="16.5">
      <c r="B57" s="85"/>
    </row>
    <row r="58" spans="2:2" ht="16.5">
      <c r="B58" s="85" t="s">
        <v>2842</v>
      </c>
    </row>
    <row r="59" spans="2:2">
      <c r="B59" s="201" t="s">
        <v>2843</v>
      </c>
    </row>
    <row r="60" spans="2:2" ht="16.5">
      <c r="B60" s="85"/>
    </row>
    <row r="61" spans="2:2" ht="16.5">
      <c r="B61" s="85"/>
    </row>
    <row r="62" spans="2:2" ht="16.5">
      <c r="B62" s="85" t="s">
        <v>2844</v>
      </c>
    </row>
    <row r="63" spans="2:2" ht="16.5">
      <c r="B63" s="85"/>
    </row>
    <row r="64" spans="2:2" ht="16.5">
      <c r="B64" s="85" t="s">
        <v>2845</v>
      </c>
    </row>
    <row r="65" spans="2:2" ht="16.5">
      <c r="B65" s="85" t="s">
        <v>2846</v>
      </c>
    </row>
  </sheetData>
  <phoneticPr fontId="119" type="noConversion"/>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K44"/>
  <sheetViews>
    <sheetView showGridLines="0" topLeftCell="B16" zoomScale="106" zoomScaleNormal="106" workbookViewId="0">
      <selection activeCell="C23" sqref="C23"/>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c r="A1" s="67"/>
      <c r="B1" s="67"/>
      <c r="C1" s="67"/>
      <c r="D1" s="67"/>
      <c r="E1" s="67"/>
      <c r="F1" s="67"/>
      <c r="G1" s="67"/>
    </row>
    <row r="2" spans="1:11" ht="0.75" hidden="1" customHeight="1"/>
    <row r="3" spans="1:11" ht="13.5" customHeight="1"/>
    <row r="4" spans="1:11" ht="31.5">
      <c r="A4" s="322" t="s">
        <v>6639</v>
      </c>
      <c r="B4" s="322"/>
      <c r="C4" s="322"/>
      <c r="D4" s="322"/>
      <c r="E4" s="322"/>
      <c r="F4" s="322"/>
      <c r="G4" s="322"/>
    </row>
    <row r="5" spans="1:11" ht="23.25" customHeight="1">
      <c r="A5" s="323" t="s">
        <v>6638</v>
      </c>
      <c r="B5" s="323"/>
      <c r="C5" s="323"/>
      <c r="D5" s="323"/>
      <c r="E5" s="323"/>
      <c r="F5" s="323"/>
      <c r="G5" s="323"/>
    </row>
    <row r="6" spans="1:11" ht="74.25" customHeight="1">
      <c r="A6" s="182" t="s">
        <v>6690</v>
      </c>
      <c r="B6" s="182" t="s">
        <v>6691</v>
      </c>
      <c r="C6" s="182" t="s">
        <v>6692</v>
      </c>
      <c r="D6" s="182" t="s">
        <v>6694</v>
      </c>
      <c r="E6" s="183" t="s">
        <v>6845</v>
      </c>
      <c r="F6" s="183" t="s">
        <v>6556</v>
      </c>
      <c r="G6" s="183" t="s">
        <v>6557</v>
      </c>
    </row>
    <row r="7" spans="1:11" ht="98.25" customHeight="1">
      <c r="A7" s="104" t="s">
        <v>4859</v>
      </c>
      <c r="B7" s="256" t="s">
        <v>2848</v>
      </c>
      <c r="C7" s="51" t="s">
        <v>6844</v>
      </c>
      <c r="D7" s="153" t="s">
        <v>2849</v>
      </c>
      <c r="E7" s="153" t="s">
        <v>6846</v>
      </c>
      <c r="F7" s="53" t="s">
        <v>6689</v>
      </c>
      <c r="G7" s="52" t="str">
        <f>IF(F7="да",20,"не требуется")</f>
        <v>не требуется</v>
      </c>
    </row>
    <row r="8" spans="1:11" ht="120.75" customHeight="1">
      <c r="A8" s="78" t="s">
        <v>4858</v>
      </c>
      <c r="B8" s="256" t="s">
        <v>2848</v>
      </c>
      <c r="C8" s="31" t="s">
        <v>430</v>
      </c>
      <c r="D8" s="78" t="s">
        <v>428</v>
      </c>
      <c r="E8" s="78" t="s">
        <v>6847</v>
      </c>
      <c r="F8" s="54" t="s">
        <v>6689</v>
      </c>
      <c r="G8" s="30" t="str">
        <f>IF(F8="да",50,"не требуется")</f>
        <v>не требуется</v>
      </c>
    </row>
    <row r="9" spans="1:11" ht="130.5" customHeight="1">
      <c r="A9" s="105" t="s">
        <v>4860</v>
      </c>
      <c r="B9" s="257" t="s">
        <v>4868</v>
      </c>
      <c r="C9" s="61" t="s">
        <v>4869</v>
      </c>
      <c r="D9" s="154" t="s">
        <v>3423</v>
      </c>
      <c r="E9" s="159" t="s">
        <v>3424</v>
      </c>
      <c r="F9" s="73" t="s">
        <v>6689</v>
      </c>
      <c r="G9" s="61" t="s">
        <v>4853</v>
      </c>
      <c r="K9" s="102"/>
    </row>
    <row r="10" spans="1:11" ht="107.25" customHeight="1">
      <c r="A10" s="78" t="s">
        <v>4857</v>
      </c>
      <c r="B10" s="256" t="s">
        <v>2848</v>
      </c>
      <c r="C10" s="31" t="s">
        <v>6747</v>
      </c>
      <c r="D10" s="156" t="s">
        <v>2374</v>
      </c>
      <c r="E10" s="78" t="s">
        <v>6849</v>
      </c>
      <c r="F10" s="54" t="s">
        <v>6689</v>
      </c>
      <c r="G10" s="30" t="str">
        <f>IF(F10="да",7,"не требуется")</f>
        <v>не требуется</v>
      </c>
      <c r="K10" s="102"/>
    </row>
    <row r="11" spans="1:11" ht="115.5" customHeight="1">
      <c r="A11" s="72" t="s">
        <v>4856</v>
      </c>
      <c r="B11" s="257" t="s">
        <v>443</v>
      </c>
      <c r="C11" s="61" t="s">
        <v>6621</v>
      </c>
      <c r="D11" s="72" t="s">
        <v>3030</v>
      </c>
      <c r="E11" s="72" t="s">
        <v>6622</v>
      </c>
      <c r="F11" s="73" t="s">
        <v>6689</v>
      </c>
      <c r="G11" s="62" t="str">
        <f>IF(F11="да",10,"не требуется")</f>
        <v>не требуется</v>
      </c>
    </row>
    <row r="12" spans="1:11" ht="177.75" customHeight="1">
      <c r="A12" s="105" t="s">
        <v>4930</v>
      </c>
      <c r="B12" s="257" t="s">
        <v>443</v>
      </c>
      <c r="C12" s="61" t="s">
        <v>6623</v>
      </c>
      <c r="D12" s="72" t="s">
        <v>2790</v>
      </c>
      <c r="E12" s="72" t="s">
        <v>6625</v>
      </c>
      <c r="F12" s="73" t="s">
        <v>6689</v>
      </c>
      <c r="G12" s="30" t="str">
        <f>IF(F12="да",7,"не требуется")</f>
        <v>не требуется</v>
      </c>
    </row>
    <row r="13" spans="1:11" ht="97.5" customHeight="1">
      <c r="A13" s="105" t="s">
        <v>4864</v>
      </c>
      <c r="B13" s="257" t="s">
        <v>4873</v>
      </c>
      <c r="C13" s="61" t="s">
        <v>4874</v>
      </c>
      <c r="D13" s="154" t="s">
        <v>3423</v>
      </c>
      <c r="E13" s="159" t="s">
        <v>3424</v>
      </c>
      <c r="F13" s="73" t="s">
        <v>6689</v>
      </c>
      <c r="G13" s="61" t="s">
        <v>4853</v>
      </c>
      <c r="K13" s="102"/>
    </row>
    <row r="14" spans="1:11" ht="102.75" customHeight="1">
      <c r="A14" s="72" t="s">
        <v>4855</v>
      </c>
      <c r="B14" s="256" t="s">
        <v>2848</v>
      </c>
      <c r="C14" s="124" t="s">
        <v>6770</v>
      </c>
      <c r="D14" s="72" t="s">
        <v>2062</v>
      </c>
      <c r="E14" s="72" t="s">
        <v>6850</v>
      </c>
      <c r="F14" s="73" t="s">
        <v>6689</v>
      </c>
      <c r="G14" s="30" t="str">
        <f>IF(F14="да",7,"не требуется")</f>
        <v>не требуется</v>
      </c>
    </row>
    <row r="15" spans="1:11" ht="144" customHeight="1">
      <c r="A15" s="105" t="s">
        <v>4865</v>
      </c>
      <c r="B15" s="257" t="s">
        <v>4875</v>
      </c>
      <c r="C15" s="124" t="s">
        <v>4876</v>
      </c>
      <c r="D15" s="158" t="s">
        <v>3420</v>
      </c>
      <c r="E15" s="158" t="s">
        <v>4867</v>
      </c>
      <c r="F15" s="73" t="s">
        <v>6689</v>
      </c>
      <c r="G15" s="62" t="str">
        <f>IF(F15="да",5,"не требуется")</f>
        <v>не требуется</v>
      </c>
    </row>
    <row r="16" spans="1:11" ht="130.5" customHeight="1">
      <c r="A16" s="72" t="s">
        <v>4854</v>
      </c>
      <c r="B16" s="61" t="s">
        <v>6841</v>
      </c>
      <c r="C16" s="61" t="s">
        <v>6842</v>
      </c>
      <c r="D16" s="158" t="s">
        <v>6788</v>
      </c>
      <c r="E16" s="158" t="s">
        <v>5321</v>
      </c>
      <c r="F16" s="73" t="s">
        <v>6689</v>
      </c>
      <c r="G16" s="62" t="str">
        <f>IF(F16="да",30,"не требуется")</f>
        <v>не требуется</v>
      </c>
    </row>
    <row r="17" spans="1:7" ht="45">
      <c r="A17" s="184"/>
      <c r="B17" s="184"/>
      <c r="C17" s="184"/>
      <c r="D17" s="185"/>
      <c r="E17" s="185"/>
      <c r="F17" s="186" t="s">
        <v>6843</v>
      </c>
      <c r="G17" s="206">
        <f>SUM(G7:G16)</f>
        <v>0</v>
      </c>
    </row>
    <row r="19" spans="1:7">
      <c r="C19" s="2"/>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2">
    <mergeCell ref="A4:G4"/>
    <mergeCell ref="A5:G5"/>
  </mergeCells>
  <phoneticPr fontId="119" type="noConversion"/>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6699</v>
      </c>
    </row>
    <row r="2" spans="2:2" ht="30">
      <c r="B2" s="144" t="s">
        <v>4565</v>
      </c>
    </row>
    <row r="3" spans="2:2">
      <c r="B3" s="144" t="s">
        <v>4566</v>
      </c>
    </row>
    <row r="4" spans="2:2" ht="60">
      <c r="B4" s="145" t="s">
        <v>4567</v>
      </c>
    </row>
    <row r="5" spans="2:2" ht="30">
      <c r="B5" s="145" t="s">
        <v>4568</v>
      </c>
    </row>
    <row r="6" spans="2:2" ht="30">
      <c r="B6" s="145" t="s">
        <v>4569</v>
      </c>
    </row>
    <row r="7" spans="2:2">
      <c r="B7" s="145" t="s">
        <v>4570</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90">
      <c r="B33" s="48" t="s">
        <v>4590</v>
      </c>
    </row>
    <row r="34" spans="2:2" ht="60">
      <c r="B34" s="48" t="s">
        <v>4591</v>
      </c>
    </row>
    <row r="35" spans="2:2" ht="45">
      <c r="B35" s="48" t="s">
        <v>4592</v>
      </c>
    </row>
    <row r="36" spans="2:2" ht="45">
      <c r="B36" s="48" t="s">
        <v>4593</v>
      </c>
    </row>
    <row r="37" spans="2:2" ht="45">
      <c r="B37" s="48" t="s">
        <v>4594</v>
      </c>
    </row>
    <row r="38" spans="2:2">
      <c r="B38" s="3" t="s">
        <v>4595</v>
      </c>
    </row>
    <row r="39" spans="2:2" ht="90">
      <c r="B39" s="48" t="s">
        <v>4596</v>
      </c>
    </row>
    <row r="40" spans="2:2" ht="120">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45">
      <c r="B47" s="48" t="s">
        <v>4602</v>
      </c>
    </row>
    <row r="48" spans="2:2" ht="105">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45">
      <c r="B56" s="48" t="s">
        <v>4609</v>
      </c>
    </row>
    <row r="57" spans="2:2">
      <c r="B57" s="48" t="s">
        <v>4610</v>
      </c>
    </row>
    <row r="58" spans="2:2">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c r="B65" s="48" t="s">
        <v>4618</v>
      </c>
    </row>
    <row r="66" spans="2:2" ht="30">
      <c r="B66" s="3" t="s">
        <v>4619</v>
      </c>
    </row>
    <row r="67" spans="2:2">
      <c r="B67" s="48" t="s">
        <v>4620</v>
      </c>
    </row>
    <row r="68" spans="2:2">
      <c r="B68" s="3" t="s">
        <v>4621</v>
      </c>
    </row>
    <row r="69" spans="2:2" ht="165">
      <c r="B69" s="48" t="s">
        <v>4361</v>
      </c>
    </row>
    <row r="70" spans="2:2">
      <c r="B70" s="3" t="s">
        <v>4600</v>
      </c>
    </row>
    <row r="71" spans="2:2" ht="105">
      <c r="B71" s="48" t="s">
        <v>4362</v>
      </c>
    </row>
    <row r="72" spans="2:2">
      <c r="B72" s="3" t="s">
        <v>4363</v>
      </c>
    </row>
    <row r="73" spans="2:2">
      <c r="B73" s="48"/>
    </row>
    <row r="74" spans="2:2" ht="30">
      <c r="B74" s="48" t="s">
        <v>4364</v>
      </c>
    </row>
    <row r="75" spans="2:2">
      <c r="B75" s="48"/>
    </row>
    <row r="76" spans="2:2" ht="120">
      <c r="B76" s="48" t="s">
        <v>4365</v>
      </c>
    </row>
    <row r="77" spans="2:2">
      <c r="B77" s="48"/>
    </row>
    <row r="78" spans="2:2">
      <c r="B78" s="48" t="s">
        <v>4366</v>
      </c>
    </row>
    <row r="79" spans="2:2">
      <c r="B79" s="48"/>
    </row>
    <row r="80" spans="2:2" ht="45">
      <c r="B80" s="48" t="s">
        <v>4367</v>
      </c>
    </row>
    <row r="81" spans="2:2" ht="45">
      <c r="B81" s="48" t="s">
        <v>4368</v>
      </c>
    </row>
    <row r="82" spans="2:2" ht="60">
      <c r="B82" s="3" t="s">
        <v>4369</v>
      </c>
    </row>
    <row r="83" spans="2:2" ht="150">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60">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30">
      <c r="B104" s="48" t="s">
        <v>4385</v>
      </c>
    </row>
    <row r="105" spans="2:2" ht="30">
      <c r="B105" s="48" t="s">
        <v>4386</v>
      </c>
    </row>
    <row r="106" spans="2:2">
      <c r="B106" s="48" t="s">
        <v>4387</v>
      </c>
    </row>
    <row r="107" spans="2:2">
      <c r="B107" s="48" t="s">
        <v>4388</v>
      </c>
    </row>
    <row r="108" spans="2:2" ht="90">
      <c r="B108" s="48" t="s">
        <v>4389</v>
      </c>
    </row>
    <row r="109" spans="2:2">
      <c r="B109" s="48" t="s">
        <v>4390</v>
      </c>
    </row>
    <row r="110" spans="2:2">
      <c r="B110" s="48" t="s">
        <v>4391</v>
      </c>
    </row>
    <row r="111" spans="2:2">
      <c r="B111" s="48" t="s">
        <v>4392</v>
      </c>
    </row>
    <row r="112" spans="2:2" ht="30">
      <c r="B112" s="48" t="s">
        <v>4393</v>
      </c>
    </row>
    <row r="113" spans="2:2" ht="30">
      <c r="B113" s="3" t="s">
        <v>4394</v>
      </c>
    </row>
    <row r="114" spans="2:2" ht="30">
      <c r="B114" s="3" t="s">
        <v>4395</v>
      </c>
    </row>
    <row r="115" spans="2:2" ht="45">
      <c r="B115" s="48" t="s">
        <v>4396</v>
      </c>
    </row>
    <row r="116" spans="2:2" ht="30">
      <c r="B116" s="3" t="s">
        <v>4397</v>
      </c>
    </row>
    <row r="117" spans="2:2" ht="30">
      <c r="B117" s="48" t="s">
        <v>4398</v>
      </c>
    </row>
    <row r="118" spans="2:2" ht="60">
      <c r="B118" s="3" t="s">
        <v>4399</v>
      </c>
    </row>
    <row r="119" spans="2:2" ht="90">
      <c r="B119" s="48" t="s">
        <v>4400</v>
      </c>
    </row>
    <row r="120" spans="2:2" ht="60">
      <c r="B120" s="48" t="s">
        <v>4401</v>
      </c>
    </row>
    <row r="121" spans="2:2">
      <c r="B121" s="48"/>
    </row>
    <row r="122" spans="2:2">
      <c r="B122" s="48" t="s">
        <v>4402</v>
      </c>
    </row>
    <row r="123" spans="2:2">
      <c r="B123" s="48"/>
    </row>
    <row r="124" spans="2:2">
      <c r="B124" s="48" t="s">
        <v>4403</v>
      </c>
    </row>
    <row r="125" spans="2:2" ht="60">
      <c r="B125" s="48" t="s">
        <v>4404</v>
      </c>
    </row>
    <row r="126" spans="2:2">
      <c r="B126" s="3" t="s">
        <v>4598</v>
      </c>
    </row>
    <row r="127" spans="2:2" ht="75">
      <c r="B127" s="48" t="s">
        <v>4405</v>
      </c>
    </row>
    <row r="128" spans="2:2">
      <c r="B128" s="48" t="s">
        <v>4406</v>
      </c>
    </row>
    <row r="129" spans="2:2" ht="30">
      <c r="B129" s="48" t="s">
        <v>4407</v>
      </c>
    </row>
    <row r="130" spans="2:2">
      <c r="B130" s="3" t="s">
        <v>4598</v>
      </c>
    </row>
    <row r="131" spans="2:2">
      <c r="B131" s="48" t="s">
        <v>4408</v>
      </c>
    </row>
    <row r="132" spans="2:2">
      <c r="B132" s="48" t="s">
        <v>4409</v>
      </c>
    </row>
    <row r="133" spans="2:2" ht="90">
      <c r="B133" s="3" t="s">
        <v>4410</v>
      </c>
    </row>
    <row r="134" spans="2:2">
      <c r="B134" s="3" t="s">
        <v>4411</v>
      </c>
    </row>
    <row r="135" spans="2:2" ht="45">
      <c r="B135" s="48" t="s">
        <v>4412</v>
      </c>
    </row>
    <row r="136" spans="2:2" ht="30">
      <c r="B136" s="48" t="s">
        <v>4413</v>
      </c>
    </row>
    <row r="137" spans="2:2">
      <c r="B137" s="3" t="s">
        <v>4598</v>
      </c>
    </row>
    <row r="138" spans="2:2" ht="30">
      <c r="B138" s="48" t="s">
        <v>4414</v>
      </c>
    </row>
    <row r="139" spans="2:2" ht="120">
      <c r="B139" s="48" t="s">
        <v>4415</v>
      </c>
    </row>
    <row r="140" spans="2:2">
      <c r="B140" s="3" t="s">
        <v>4416</v>
      </c>
    </row>
    <row r="141" spans="2:2">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45">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30">
      <c r="B158" s="48" t="s">
        <v>4432</v>
      </c>
    </row>
    <row r="159" spans="2:2">
      <c r="B159" s="3" t="s">
        <v>4433</v>
      </c>
    </row>
    <row r="160" spans="2:2">
      <c r="B160" s="48" t="s">
        <v>4434</v>
      </c>
    </row>
    <row r="161" spans="2:2" ht="30">
      <c r="B161" s="48" t="s">
        <v>4435</v>
      </c>
    </row>
    <row r="162" spans="2:2">
      <c r="B162" s="3" t="s">
        <v>4436</v>
      </c>
    </row>
    <row r="163" spans="2:2">
      <c r="B163" s="48" t="s">
        <v>4437</v>
      </c>
    </row>
    <row r="164" spans="2:2" ht="30">
      <c r="B164" s="48" t="s">
        <v>4438</v>
      </c>
    </row>
    <row r="165" spans="2:2">
      <c r="B165" s="48" t="s">
        <v>4439</v>
      </c>
    </row>
    <row r="166" spans="2:2">
      <c r="B166" s="48" t="s">
        <v>4440</v>
      </c>
    </row>
    <row r="167" spans="2:2">
      <c r="B167" s="48" t="s">
        <v>4441</v>
      </c>
    </row>
    <row r="168" spans="2:2" ht="30">
      <c r="B168" s="48" t="s">
        <v>4442</v>
      </c>
    </row>
    <row r="169" spans="2:2">
      <c r="B169" s="48" t="s">
        <v>4443</v>
      </c>
    </row>
    <row r="170" spans="2:2">
      <c r="B170" s="48" t="s">
        <v>4444</v>
      </c>
    </row>
    <row r="171" spans="2:2" ht="45">
      <c r="B171" s="48" t="s">
        <v>4445</v>
      </c>
    </row>
    <row r="172" spans="2:2" ht="30">
      <c r="B172" s="48" t="s">
        <v>4446</v>
      </c>
    </row>
    <row r="173" spans="2:2" ht="30">
      <c r="B173" s="48" t="s">
        <v>4447</v>
      </c>
    </row>
    <row r="174" spans="2:2" ht="135">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c r="B180" s="48" t="s">
        <v>4454</v>
      </c>
    </row>
    <row r="181" spans="2:2" ht="60">
      <c r="B181" s="48" t="s">
        <v>4455</v>
      </c>
    </row>
    <row r="182" spans="2:2">
      <c r="B182" s="48" t="s">
        <v>4456</v>
      </c>
    </row>
    <row r="183" spans="2:2" ht="30">
      <c r="B183" s="48" t="s">
        <v>4457</v>
      </c>
    </row>
    <row r="184" spans="2:2" ht="45">
      <c r="B184" s="48" t="s">
        <v>4458</v>
      </c>
    </row>
    <row r="185" spans="2:2" ht="165">
      <c r="B185" s="48" t="s">
        <v>4459</v>
      </c>
    </row>
    <row r="186" spans="2:2" ht="60">
      <c r="B186" s="48" t="s">
        <v>4460</v>
      </c>
    </row>
    <row r="187" spans="2:2" ht="30">
      <c r="B187" s="3" t="s">
        <v>4461</v>
      </c>
    </row>
    <row r="188" spans="2:2">
      <c r="B188" s="48" t="s">
        <v>4462</v>
      </c>
    </row>
    <row r="189" spans="2:2" ht="30">
      <c r="B189" s="48" t="s">
        <v>4463</v>
      </c>
    </row>
    <row r="190" spans="2:2" ht="60">
      <c r="B190" s="3" t="s">
        <v>4464</v>
      </c>
    </row>
    <row r="191" spans="2:2">
      <c r="B191" s="48"/>
    </row>
    <row r="192" spans="2:2">
      <c r="B192" s="48" t="s">
        <v>4465</v>
      </c>
    </row>
    <row r="193" spans="2:2">
      <c r="B193" s="48"/>
    </row>
    <row r="194" spans="2:2" ht="60">
      <c r="B194" s="48" t="s">
        <v>4466</v>
      </c>
    </row>
    <row r="195" spans="2:2" ht="30">
      <c r="B195" s="48" t="s">
        <v>4467</v>
      </c>
    </row>
    <row r="196" spans="2:2">
      <c r="B196" s="48" t="s">
        <v>4468</v>
      </c>
    </row>
    <row r="197" spans="2:2" ht="45">
      <c r="B197" s="48" t="s">
        <v>4469</v>
      </c>
    </row>
    <row r="198" spans="2:2">
      <c r="B198" s="48" t="s">
        <v>4470</v>
      </c>
    </row>
    <row r="199" spans="2:2" ht="30">
      <c r="B199" s="48" t="s">
        <v>4471</v>
      </c>
    </row>
    <row r="200" spans="2:2" ht="45">
      <c r="B200" s="48" t="s">
        <v>4472</v>
      </c>
    </row>
    <row r="201" spans="2:2">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65">
      <c r="B213" s="48" t="s">
        <v>4226</v>
      </c>
    </row>
    <row r="214" spans="2:2">
      <c r="B214" s="3" t="s">
        <v>4227</v>
      </c>
    </row>
    <row r="215" spans="2:2" ht="105">
      <c r="B215" s="48" t="s">
        <v>4228</v>
      </c>
    </row>
    <row r="216" spans="2:2">
      <c r="B216" s="3" t="s">
        <v>4229</v>
      </c>
    </row>
    <row r="217" spans="2:2">
      <c r="B217" s="48" t="s">
        <v>4230</v>
      </c>
    </row>
    <row r="218" spans="2:2">
      <c r="B218" s="48"/>
    </row>
    <row r="219" spans="2:2">
      <c r="B219" s="48" t="s">
        <v>4231</v>
      </c>
    </row>
    <row r="220" spans="2:2">
      <c r="B220" s="48"/>
    </row>
    <row r="221" spans="2:2" ht="60">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c r="B236" s="48" t="s">
        <v>4247</v>
      </c>
    </row>
    <row r="237" spans="2:2">
      <c r="B237" s="48" t="s">
        <v>4248</v>
      </c>
    </row>
    <row r="238" spans="2:2" ht="30">
      <c r="B238" s="48" t="s">
        <v>4249</v>
      </c>
    </row>
    <row r="239" spans="2:2" ht="45">
      <c r="B239" s="48" t="s">
        <v>4250</v>
      </c>
    </row>
    <row r="240" spans="2:2">
      <c r="B240" s="48" t="s">
        <v>4251</v>
      </c>
    </row>
    <row r="241" spans="2:2">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30">
      <c r="B249" s="48" t="s">
        <v>4258</v>
      </c>
    </row>
    <row r="250" spans="2:2">
      <c r="B250" s="3" t="s">
        <v>4259</v>
      </c>
    </row>
    <row r="251" spans="2:2" ht="90">
      <c r="B251" s="48" t="s">
        <v>4260</v>
      </c>
    </row>
    <row r="252" spans="2:2" ht="75">
      <c r="B252" s="48" t="s">
        <v>4261</v>
      </c>
    </row>
    <row r="253" spans="2:2">
      <c r="B253" s="48"/>
    </row>
    <row r="254" spans="2:2">
      <c r="B254" s="48" t="s">
        <v>4262</v>
      </c>
    </row>
    <row r="255" spans="2:2">
      <c r="B255" s="48"/>
    </row>
    <row r="256" spans="2:2" ht="45">
      <c r="B256" s="48" t="s">
        <v>4263</v>
      </c>
    </row>
    <row r="257" spans="2:2">
      <c r="B257" s="48" t="s">
        <v>4264</v>
      </c>
    </row>
    <row r="258" spans="2:2" ht="30">
      <c r="B258" s="48" t="s">
        <v>4265</v>
      </c>
    </row>
    <row r="259" spans="2:2">
      <c r="B259" s="48" t="s">
        <v>4266</v>
      </c>
    </row>
    <row r="260" spans="2:2" ht="30">
      <c r="B260" s="3" t="s">
        <v>4267</v>
      </c>
    </row>
    <row r="261" spans="2:2">
      <c r="B261" s="3" t="s">
        <v>4268</v>
      </c>
    </row>
    <row r="262" spans="2:2" ht="60">
      <c r="B262" s="3" t="s">
        <v>4269</v>
      </c>
    </row>
    <row r="263" spans="2:2">
      <c r="B263" s="48"/>
    </row>
    <row r="264" spans="2:2">
      <c r="B264" s="48" t="s">
        <v>4270</v>
      </c>
    </row>
    <row r="265" spans="2:2">
      <c r="B265" s="48"/>
    </row>
    <row r="266" spans="2:2">
      <c r="B266" s="48" t="s">
        <v>4271</v>
      </c>
    </row>
    <row r="267" spans="2:2" ht="45">
      <c r="B267" s="48" t="s">
        <v>4272</v>
      </c>
    </row>
    <row r="268" spans="2:2" ht="60">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30">
      <c r="B281" s="48" t="s">
        <v>4282</v>
      </c>
    </row>
    <row r="282" spans="2:2" ht="30">
      <c r="B282" s="48" t="s">
        <v>4283</v>
      </c>
    </row>
    <row r="283" spans="2:2">
      <c r="B283" s="48" t="s">
        <v>4284</v>
      </c>
    </row>
    <row r="284" spans="2:2">
      <c r="B284" s="48" t="s">
        <v>4285</v>
      </c>
    </row>
    <row r="285" spans="2:2" ht="30">
      <c r="B285" s="48" t="s">
        <v>4286</v>
      </c>
    </row>
    <row r="286" spans="2:2" ht="45">
      <c r="B286" s="48" t="s">
        <v>4287</v>
      </c>
    </row>
    <row r="287" spans="2:2">
      <c r="B287" s="147"/>
    </row>
    <row r="288" spans="2:2">
      <c r="B288" s="48" t="s">
        <v>4288</v>
      </c>
    </row>
    <row r="289" spans="2:2">
      <c r="B289" s="3" t="s">
        <v>4289</v>
      </c>
    </row>
    <row r="290" spans="2:2">
      <c r="B290" s="147"/>
    </row>
    <row r="291" spans="2:2" ht="90">
      <c r="B291" s="3" t="s">
        <v>4290</v>
      </c>
    </row>
    <row r="292" spans="2:2">
      <c r="B292" s="3" t="s">
        <v>4291</v>
      </c>
    </row>
    <row r="293" spans="2:2" ht="60">
      <c r="B293" s="48" t="s">
        <v>4292</v>
      </c>
    </row>
    <row r="294" spans="2:2">
      <c r="B294" s="3" t="s">
        <v>4600</v>
      </c>
    </row>
    <row r="295" spans="2:2">
      <c r="B295" s="48" t="s">
        <v>4293</v>
      </c>
    </row>
    <row r="296" spans="2:2">
      <c r="B296" s="48" t="s">
        <v>4294</v>
      </c>
    </row>
    <row r="297" spans="2:2" ht="90">
      <c r="B297" s="3" t="s">
        <v>4295</v>
      </c>
    </row>
    <row r="298" spans="2:2" ht="30">
      <c r="B298" s="48" t="s">
        <v>4296</v>
      </c>
    </row>
    <row r="299" spans="2:2">
      <c r="B299" s="3" t="s">
        <v>4600</v>
      </c>
    </row>
    <row r="300" spans="2:2" ht="30">
      <c r="B300" s="48" t="s">
        <v>4297</v>
      </c>
    </row>
    <row r="301" spans="2:2" ht="45">
      <c r="B301" s="3" t="s">
        <v>4298</v>
      </c>
    </row>
    <row r="302" spans="2:2">
      <c r="B302" s="3" t="s">
        <v>4600</v>
      </c>
    </row>
    <row r="303" spans="2:2" ht="45">
      <c r="B303" s="48" t="s">
        <v>4299</v>
      </c>
    </row>
    <row r="304" spans="2:2">
      <c r="B304" s="3" t="s">
        <v>4300</v>
      </c>
    </row>
    <row r="305" spans="2:2" ht="30">
      <c r="B305" s="48" t="s">
        <v>4301</v>
      </c>
    </row>
    <row r="306" spans="2:2">
      <c r="B306" s="3" t="s">
        <v>4600</v>
      </c>
    </row>
    <row r="307" spans="2:2" ht="30">
      <c r="B307" s="3" t="s">
        <v>4302</v>
      </c>
    </row>
    <row r="308" spans="2:2">
      <c r="B308" s="48" t="s">
        <v>4303</v>
      </c>
    </row>
    <row r="309" spans="2:2" ht="30">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30">
      <c r="B318" s="48" t="s">
        <v>4313</v>
      </c>
    </row>
    <row r="319" spans="2:2">
      <c r="B319" s="48" t="s">
        <v>4314</v>
      </c>
    </row>
    <row r="320" spans="2:2" ht="105">
      <c r="B320" s="48" t="s">
        <v>4315</v>
      </c>
    </row>
    <row r="321" spans="2:2" ht="30">
      <c r="B321" s="48" t="s">
        <v>4316</v>
      </c>
    </row>
    <row r="322" spans="2:2" ht="30">
      <c r="B322" s="3" t="s">
        <v>4317</v>
      </c>
    </row>
    <row r="323" spans="2:2" ht="75">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30">
      <c r="B330" s="48" t="s">
        <v>4323</v>
      </c>
    </row>
    <row r="331" spans="2:2" ht="45">
      <c r="B331" s="48" t="s">
        <v>4324</v>
      </c>
    </row>
    <row r="332" spans="2:2" ht="75">
      <c r="B332" s="3" t="s">
        <v>4325</v>
      </c>
    </row>
    <row r="333" spans="2:2" ht="30">
      <c r="B333" s="48" t="s">
        <v>4326</v>
      </c>
    </row>
    <row r="334" spans="2:2" ht="45">
      <c r="B334" s="48" t="s">
        <v>4327</v>
      </c>
    </row>
    <row r="335" spans="2:2" ht="60">
      <c r="B335" s="48" t="s">
        <v>4328</v>
      </c>
    </row>
    <row r="336" spans="2:2">
      <c r="B336" s="3" t="s">
        <v>4329</v>
      </c>
    </row>
    <row r="337" spans="2:2">
      <c r="B337" s="48" t="s">
        <v>4330</v>
      </c>
    </row>
    <row r="338" spans="2:2" ht="30">
      <c r="B338" s="48" t="s">
        <v>4331</v>
      </c>
    </row>
    <row r="339" spans="2:2" ht="90">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45">
      <c r="B347" s="48" t="s">
        <v>4340</v>
      </c>
    </row>
    <row r="348" spans="2:2" ht="45">
      <c r="B348" s="48" t="s">
        <v>4341</v>
      </c>
    </row>
    <row r="349" spans="2:2" ht="60">
      <c r="B349" s="3" t="s">
        <v>4342</v>
      </c>
    </row>
    <row r="350" spans="2:2" ht="60">
      <c r="B350" s="3" t="s">
        <v>4343</v>
      </c>
    </row>
    <row r="351" spans="2:2">
      <c r="B351" s="3" t="s">
        <v>4344</v>
      </c>
    </row>
    <row r="352" spans="2:2">
      <c r="B352" s="48" t="s">
        <v>4345</v>
      </c>
    </row>
    <row r="353" spans="2:2" ht="45">
      <c r="B353" s="48" t="s">
        <v>4346</v>
      </c>
    </row>
    <row r="354" spans="2:2" ht="90">
      <c r="B354" s="48" t="s">
        <v>4347</v>
      </c>
    </row>
    <row r="355" spans="2:2" ht="45">
      <c r="B355" s="48" t="s">
        <v>4348</v>
      </c>
    </row>
    <row r="356" spans="2:2" ht="60">
      <c r="B356" s="48" t="s">
        <v>4349</v>
      </c>
    </row>
    <row r="357" spans="2:2" ht="45">
      <c r="B357" s="3" t="s">
        <v>4350</v>
      </c>
    </row>
    <row r="358" spans="2:2">
      <c r="B358" s="48"/>
    </row>
    <row r="359" spans="2:2">
      <c r="B359" s="48" t="s">
        <v>4351</v>
      </c>
    </row>
    <row r="360" spans="2:2">
      <c r="B360" s="48"/>
    </row>
    <row r="361" spans="2:2" ht="30">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30">
      <c r="B369" s="48" t="s">
        <v>4359</v>
      </c>
    </row>
    <row r="370" spans="2:2" ht="75">
      <c r="B370" s="3" t="s">
        <v>4360</v>
      </c>
    </row>
    <row r="371" spans="2:2" ht="75">
      <c r="B371" s="48" t="s">
        <v>4146</v>
      </c>
    </row>
    <row r="372" spans="2:2" ht="45">
      <c r="B372" s="48" t="s">
        <v>4147</v>
      </c>
    </row>
    <row r="373" spans="2:2" ht="30">
      <c r="B373" s="48" t="s">
        <v>4148</v>
      </c>
    </row>
    <row r="374" spans="2:2">
      <c r="B374" s="3" t="s">
        <v>4321</v>
      </c>
    </row>
    <row r="375" spans="2:2" ht="30">
      <c r="B375" s="48" t="s">
        <v>4149</v>
      </c>
    </row>
    <row r="376" spans="2:2">
      <c r="B376" s="3" t="s">
        <v>4150</v>
      </c>
    </row>
    <row r="377" spans="2:2" ht="30">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60">
      <c r="B395" s="3" t="s">
        <v>4165</v>
      </c>
    </row>
    <row r="396" spans="2:2" ht="60">
      <c r="B396" s="48" t="s">
        <v>4166</v>
      </c>
    </row>
    <row r="397" spans="2:2" ht="45">
      <c r="B397" s="48" t="s">
        <v>4167</v>
      </c>
    </row>
    <row r="398" spans="2:2" ht="60">
      <c r="B398" s="48" t="s">
        <v>4168</v>
      </c>
    </row>
    <row r="399" spans="2:2" ht="120">
      <c r="B399" s="48" t="s">
        <v>4169</v>
      </c>
    </row>
    <row r="400" spans="2:2" ht="60">
      <c r="B400" s="48" t="s">
        <v>4170</v>
      </c>
    </row>
    <row r="401" spans="2:2" ht="90">
      <c r="B401" s="48" t="s">
        <v>4171</v>
      </c>
    </row>
    <row r="402" spans="2:2" ht="30">
      <c r="B402" s="48" t="s">
        <v>4172</v>
      </c>
    </row>
    <row r="403" spans="2:2" ht="30">
      <c r="B403" s="48" t="s">
        <v>4173</v>
      </c>
    </row>
    <row r="404" spans="2:2">
      <c r="B404" s="48" t="s">
        <v>4174</v>
      </c>
    </row>
    <row r="405" spans="2:2" ht="60">
      <c r="B405" s="48" t="s">
        <v>4175</v>
      </c>
    </row>
    <row r="406" spans="2:2" ht="60">
      <c r="B406" s="48" t="s">
        <v>4176</v>
      </c>
    </row>
    <row r="407" spans="2:2" ht="165">
      <c r="B407" s="48" t="s">
        <v>4177</v>
      </c>
    </row>
    <row r="408" spans="2:2" ht="30">
      <c r="B408" s="3" t="s">
        <v>4178</v>
      </c>
    </row>
    <row r="409" spans="2:2" ht="90">
      <c r="B409" s="48" t="s">
        <v>4179</v>
      </c>
    </row>
    <row r="410" spans="2:2" ht="45">
      <c r="B410" s="48" t="s">
        <v>4180</v>
      </c>
    </row>
    <row r="411" spans="2:2" ht="45">
      <c r="B411" s="48" t="s">
        <v>4181</v>
      </c>
    </row>
    <row r="412" spans="2:2" ht="45">
      <c r="B412" s="48" t="s">
        <v>4182</v>
      </c>
    </row>
    <row r="413" spans="2:2" ht="60">
      <c r="B413" s="3" t="s">
        <v>4183</v>
      </c>
    </row>
    <row r="414" spans="2:2" ht="90">
      <c r="B414" s="3" t="s">
        <v>4184</v>
      </c>
    </row>
    <row r="415" spans="2:2" ht="60">
      <c r="B415" s="48" t="s">
        <v>4185</v>
      </c>
    </row>
    <row r="416" spans="2:2" ht="45">
      <c r="B416" s="3" t="s">
        <v>4186</v>
      </c>
    </row>
    <row r="417" spans="2:2">
      <c r="B417" s="48"/>
    </row>
    <row r="418" spans="2:2" ht="45">
      <c r="B418" s="48" t="s">
        <v>4187</v>
      </c>
    </row>
    <row r="419" spans="2:2">
      <c r="B419" s="48"/>
    </row>
    <row r="420" spans="2:2" ht="120">
      <c r="B420" s="48" t="s">
        <v>4188</v>
      </c>
    </row>
    <row r="421" spans="2:2" ht="105">
      <c r="B421" s="3" t="s">
        <v>4189</v>
      </c>
    </row>
    <row r="422" spans="2:2" ht="45">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50">
      <c r="B429" s="3" t="s">
        <v>4195</v>
      </c>
    </row>
    <row r="430" spans="2:2" ht="90">
      <c r="B430" s="48" t="s">
        <v>4196</v>
      </c>
    </row>
    <row r="431" spans="2:2" ht="45">
      <c r="B431" s="48" t="s">
        <v>4197</v>
      </c>
    </row>
    <row r="432" spans="2:2">
      <c r="B432" s="48"/>
    </row>
    <row r="433" spans="2:2" ht="30">
      <c r="B433" s="48" t="s">
        <v>4198</v>
      </c>
    </row>
    <row r="434" spans="2:2">
      <c r="B434" s="48"/>
    </row>
    <row r="435" spans="2:2" ht="135">
      <c r="B435" s="48" t="s">
        <v>4199</v>
      </c>
    </row>
    <row r="436" spans="2:2" ht="60">
      <c r="B436" s="48" t="s">
        <v>4200</v>
      </c>
    </row>
    <row r="437" spans="2:2" ht="45">
      <c r="B437" s="48" t="s">
        <v>4201</v>
      </c>
    </row>
    <row r="438" spans="2:2" ht="30">
      <c r="B438" s="48" t="s">
        <v>4202</v>
      </c>
    </row>
    <row r="439" spans="2:2" ht="45">
      <c r="B439" s="3" t="s">
        <v>4203</v>
      </c>
    </row>
    <row r="440" spans="2:2" ht="45">
      <c r="B440" s="48" t="s">
        <v>4204</v>
      </c>
    </row>
    <row r="441" spans="2:2" ht="150">
      <c r="B441" s="48" t="s">
        <v>4205</v>
      </c>
    </row>
    <row r="442" spans="2:2" ht="30">
      <c r="B442" s="48" t="s">
        <v>4206</v>
      </c>
    </row>
    <row r="443" spans="2:2" ht="30">
      <c r="B443" s="48" t="s">
        <v>4207</v>
      </c>
    </row>
    <row r="444" spans="2:2" ht="60">
      <c r="B444" s="48" t="s">
        <v>4208</v>
      </c>
    </row>
    <row r="445" spans="2:2" ht="45">
      <c r="B445" s="48" t="s">
        <v>4209</v>
      </c>
    </row>
    <row r="446" spans="2:2" ht="75">
      <c r="B446" s="48" t="s">
        <v>4210</v>
      </c>
    </row>
    <row r="447" spans="2:2" ht="75">
      <c r="B447" s="48" t="s">
        <v>4211</v>
      </c>
    </row>
    <row r="448" spans="2:2" ht="45">
      <c r="B448" s="48" t="s">
        <v>4212</v>
      </c>
    </row>
    <row r="449" spans="2:2" ht="60">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30">
      <c r="B459" s="3" t="s">
        <v>4220</v>
      </c>
    </row>
    <row r="460" spans="2:2">
      <c r="B460" s="3" t="s">
        <v>4221</v>
      </c>
    </row>
    <row r="461" spans="2:2">
      <c r="B461" s="48" t="s">
        <v>4222</v>
      </c>
    </row>
    <row r="462" spans="2:2" ht="75">
      <c r="B462" s="48" t="s">
        <v>4223</v>
      </c>
    </row>
    <row r="463" spans="2:2">
      <c r="B463" s="3" t="s">
        <v>4600</v>
      </c>
    </row>
    <row r="464" spans="2:2" ht="75">
      <c r="B464" s="3" t="s">
        <v>4224</v>
      </c>
    </row>
    <row r="465" spans="2:2" ht="30">
      <c r="B465" s="48" t="s">
        <v>4225</v>
      </c>
    </row>
    <row r="466" spans="2:2" ht="45">
      <c r="B466" s="48" t="s">
        <v>4060</v>
      </c>
    </row>
    <row r="467" spans="2:2" ht="135">
      <c r="B467" s="48" t="s">
        <v>4061</v>
      </c>
    </row>
    <row r="468" spans="2:2" ht="165">
      <c r="B468" s="48" t="s">
        <v>4062</v>
      </c>
    </row>
    <row r="469" spans="2:2" ht="75">
      <c r="B469" s="48" t="s">
        <v>4063</v>
      </c>
    </row>
    <row r="470" spans="2:2" ht="30">
      <c r="B470" s="48" t="s">
        <v>4064</v>
      </c>
    </row>
    <row r="471" spans="2:2" ht="60">
      <c r="B471" s="48" t="s">
        <v>4065</v>
      </c>
    </row>
    <row r="472" spans="2:2" ht="45">
      <c r="B472" s="48" t="s">
        <v>4066</v>
      </c>
    </row>
    <row r="473" spans="2:2">
      <c r="B473" s="48"/>
    </row>
    <row r="474" spans="2:2">
      <c r="B474" s="48" t="s">
        <v>4067</v>
      </c>
    </row>
    <row r="475" spans="2:2">
      <c r="B475" s="48"/>
    </row>
    <row r="476" spans="2:2" ht="120">
      <c r="B476" s="48" t="s">
        <v>4068</v>
      </c>
    </row>
    <row r="477" spans="2:2">
      <c r="B477" s="48" t="s">
        <v>4312</v>
      </c>
    </row>
    <row r="478" spans="2:2" ht="60">
      <c r="B478" s="48" t="s">
        <v>4069</v>
      </c>
    </row>
    <row r="479" spans="2:2" ht="30">
      <c r="B479" s="3" t="s">
        <v>4070</v>
      </c>
    </row>
    <row r="480" spans="2:2">
      <c r="B480" s="48"/>
    </row>
    <row r="481" spans="2:2">
      <c r="B481" s="48" t="s">
        <v>4071</v>
      </c>
    </row>
    <row r="482" spans="2:2">
      <c r="B482" s="48"/>
    </row>
    <row r="483" spans="2:2" ht="90">
      <c r="B483" s="48" t="s">
        <v>4072</v>
      </c>
    </row>
    <row r="484" spans="2:2">
      <c r="B484" s="3" t="s">
        <v>4073</v>
      </c>
    </row>
    <row r="485" spans="2:2">
      <c r="B485" s="48" t="s">
        <v>4074</v>
      </c>
    </row>
    <row r="486" spans="2:2" ht="60">
      <c r="B486" s="48" t="s">
        <v>4075</v>
      </c>
    </row>
    <row r="487" spans="2:2">
      <c r="B487" s="48" t="s">
        <v>4312</v>
      </c>
    </row>
    <row r="488" spans="2:2" ht="45">
      <c r="B488" s="48" t="s">
        <v>4076</v>
      </c>
    </row>
    <row r="489" spans="2:2">
      <c r="B489" s="3" t="s">
        <v>4600</v>
      </c>
    </row>
    <row r="490" spans="2:2" ht="75">
      <c r="B490" s="48" t="s">
        <v>4077</v>
      </c>
    </row>
    <row r="491" spans="2:2">
      <c r="B491" s="48" t="s">
        <v>4312</v>
      </c>
    </row>
    <row r="492" spans="2:2">
      <c r="B492" s="48" t="s">
        <v>4078</v>
      </c>
    </row>
    <row r="493" spans="2:2" ht="120">
      <c r="B493" s="48" t="s">
        <v>4079</v>
      </c>
    </row>
    <row r="494" spans="2:2">
      <c r="B494" s="48" t="s">
        <v>4312</v>
      </c>
    </row>
    <row r="495" spans="2:2" ht="90">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50">
      <c r="B503" s="3" t="s">
        <v>4085</v>
      </c>
    </row>
    <row r="504" spans="2:2">
      <c r="B504" s="3" t="s">
        <v>4086</v>
      </c>
    </row>
    <row r="505" spans="2:2" ht="45">
      <c r="B505" s="48" t="s">
        <v>4087</v>
      </c>
    </row>
    <row r="506" spans="2:2">
      <c r="B506" s="3" t="s">
        <v>4088</v>
      </c>
    </row>
    <row r="507" spans="2:2" ht="60">
      <c r="B507" s="48" t="s">
        <v>4089</v>
      </c>
    </row>
    <row r="508" spans="2:2" ht="75">
      <c r="B508" s="48" t="s">
        <v>4090</v>
      </c>
    </row>
    <row r="509" spans="2:2">
      <c r="B509" s="3" t="s">
        <v>4091</v>
      </c>
    </row>
    <row r="510" spans="2:2" ht="120">
      <c r="B510" s="3" t="s">
        <v>4092</v>
      </c>
    </row>
    <row r="511" spans="2:2">
      <c r="B511" s="3" t="s">
        <v>4600</v>
      </c>
    </row>
    <row r="512" spans="2:2" ht="45">
      <c r="B512" s="48" t="s">
        <v>4093</v>
      </c>
    </row>
    <row r="513" spans="2:2" ht="90">
      <c r="B513" s="48" t="s">
        <v>4094</v>
      </c>
    </row>
    <row r="514" spans="2:2">
      <c r="B514" s="3" t="s">
        <v>4095</v>
      </c>
    </row>
    <row r="515" spans="2:2" ht="120">
      <c r="B515" s="48" t="s">
        <v>4096</v>
      </c>
    </row>
    <row r="516" spans="2:2">
      <c r="B516" s="3" t="s">
        <v>4600</v>
      </c>
    </row>
    <row r="517" spans="2:2" ht="60">
      <c r="B517" s="48" t="s">
        <v>4097</v>
      </c>
    </row>
    <row r="518" spans="2:2" ht="90">
      <c r="B518" s="48" t="s">
        <v>4098</v>
      </c>
    </row>
    <row r="519" spans="2:2">
      <c r="B519" s="3" t="s">
        <v>4598</v>
      </c>
    </row>
    <row r="520" spans="2:2" ht="75">
      <c r="B520" s="48" t="s">
        <v>4099</v>
      </c>
    </row>
    <row r="521" spans="2:2">
      <c r="B521" s="3" t="s">
        <v>4598</v>
      </c>
    </row>
    <row r="522" spans="2:2" ht="45">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05">
      <c r="B531" s="48" t="s">
        <v>4106</v>
      </c>
    </row>
    <row r="532" spans="2:2" ht="60">
      <c r="B532" s="3" t="s">
        <v>4107</v>
      </c>
    </row>
    <row r="533" spans="2:2">
      <c r="B533" s="48" t="s">
        <v>4108</v>
      </c>
    </row>
    <row r="534" spans="2:2" ht="45">
      <c r="B534" s="3" t="s">
        <v>4109</v>
      </c>
    </row>
    <row r="535" spans="2:2" ht="165">
      <c r="B535" s="48" t="s">
        <v>4110</v>
      </c>
    </row>
    <row r="536" spans="2:2">
      <c r="B536" s="48" t="s">
        <v>4111</v>
      </c>
    </row>
    <row r="537" spans="2:2" ht="45">
      <c r="B537" s="48" t="s">
        <v>4112</v>
      </c>
    </row>
    <row r="538" spans="2:2" ht="30">
      <c r="B538" s="48" t="s">
        <v>4113</v>
      </c>
    </row>
    <row r="539" spans="2:2" ht="30">
      <c r="B539" s="48" t="s">
        <v>4114</v>
      </c>
    </row>
    <row r="540" spans="2:2" ht="45">
      <c r="B540" s="48" t="s">
        <v>4115</v>
      </c>
    </row>
    <row r="541" spans="2:2" ht="120">
      <c r="B541" s="48" t="s">
        <v>4116</v>
      </c>
    </row>
    <row r="542" spans="2:2">
      <c r="B542" s="48"/>
    </row>
    <row r="543" spans="2:2" ht="30">
      <c r="B543" s="48" t="s">
        <v>4117</v>
      </c>
    </row>
    <row r="544" spans="2:2">
      <c r="B544" s="48"/>
    </row>
    <row r="545" spans="2:2" ht="30">
      <c r="B545" s="48" t="s">
        <v>4118</v>
      </c>
    </row>
    <row r="546" spans="2:2" ht="30">
      <c r="B546" s="48" t="s">
        <v>4119</v>
      </c>
    </row>
    <row r="547" spans="2:2" ht="45">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30">
      <c r="B561" s="48" t="s">
        <v>4132</v>
      </c>
    </row>
    <row r="562" spans="2:2">
      <c r="B562" s="48" t="s">
        <v>4133</v>
      </c>
    </row>
    <row r="563" spans="2:2" ht="30">
      <c r="B563" s="48" t="s">
        <v>4134</v>
      </c>
    </row>
    <row r="564" spans="2:2" ht="30">
      <c r="B564" s="48" t="s">
        <v>4135</v>
      </c>
    </row>
    <row r="565" spans="2:2" ht="45">
      <c r="B565" s="48" t="s">
        <v>4136</v>
      </c>
    </row>
    <row r="566" spans="2:2" ht="30">
      <c r="B566" s="48" t="s">
        <v>4137</v>
      </c>
    </row>
    <row r="567" spans="2:2" ht="30">
      <c r="B567" s="48" t="s">
        <v>4138</v>
      </c>
    </row>
    <row r="568" spans="2:2" ht="30">
      <c r="B568" s="48" t="s">
        <v>4139</v>
      </c>
    </row>
    <row r="569" spans="2:2" ht="75">
      <c r="B569" s="3" t="s">
        <v>4140</v>
      </c>
    </row>
    <row r="570" spans="2:2" ht="60">
      <c r="B570" s="48" t="s">
        <v>4141</v>
      </c>
    </row>
    <row r="571" spans="2:2" ht="30">
      <c r="B571" s="48" t="s">
        <v>4142</v>
      </c>
    </row>
    <row r="572" spans="2:2" ht="45">
      <c r="B572" s="48" t="s">
        <v>4143</v>
      </c>
    </row>
    <row r="573" spans="2:2" ht="45">
      <c r="B573" s="48" t="s">
        <v>4144</v>
      </c>
    </row>
    <row r="574" spans="2:2" ht="60">
      <c r="B574" s="48" t="s">
        <v>4145</v>
      </c>
    </row>
    <row r="575" spans="2:2" ht="105">
      <c r="B575" s="48" t="s">
        <v>3985</v>
      </c>
    </row>
    <row r="576" spans="2:2">
      <c r="B576" s="3" t="s">
        <v>4600</v>
      </c>
    </row>
    <row r="577" spans="2:2" ht="75">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45">
      <c r="B583" s="48" t="s">
        <v>3992</v>
      </c>
    </row>
    <row r="584" spans="2:2" ht="30">
      <c r="B584" s="48" t="s">
        <v>3993</v>
      </c>
    </row>
    <row r="585" spans="2:2" ht="60">
      <c r="B585" s="48" t="s">
        <v>3994</v>
      </c>
    </row>
    <row r="586" spans="2:2" ht="30">
      <c r="B586" s="48" t="s">
        <v>3995</v>
      </c>
    </row>
    <row r="587" spans="2:2" ht="105">
      <c r="B587" s="48" t="s">
        <v>3996</v>
      </c>
    </row>
    <row r="588" spans="2:2" ht="30">
      <c r="B588" s="48" t="s">
        <v>3997</v>
      </c>
    </row>
    <row r="589" spans="2:2" ht="30">
      <c r="B589" s="48" t="s">
        <v>3998</v>
      </c>
    </row>
    <row r="590" spans="2:2">
      <c r="B590" s="3" t="s">
        <v>4598</v>
      </c>
    </row>
    <row r="591" spans="2:2" ht="60">
      <c r="B591" s="48" t="s">
        <v>3999</v>
      </c>
    </row>
    <row r="592" spans="2:2" ht="30">
      <c r="B592" s="48" t="s">
        <v>4000</v>
      </c>
    </row>
    <row r="593" spans="2:2" ht="45">
      <c r="B593" s="3" t="s">
        <v>4001</v>
      </c>
    </row>
    <row r="594" spans="2:2" ht="30">
      <c r="B594" s="48" t="s">
        <v>4002</v>
      </c>
    </row>
    <row r="595" spans="2:2" ht="150">
      <c r="B595" s="48" t="s">
        <v>4003</v>
      </c>
    </row>
    <row r="596" spans="2:2">
      <c r="B596" s="3" t="s">
        <v>4004</v>
      </c>
    </row>
    <row r="597" spans="2:2" ht="90">
      <c r="B597" s="48" t="s">
        <v>4005</v>
      </c>
    </row>
    <row r="598" spans="2:2">
      <c r="B598" s="3" t="s">
        <v>4598</v>
      </c>
    </row>
    <row r="599" spans="2:2" ht="90">
      <c r="B599" s="48" t="s">
        <v>4006</v>
      </c>
    </row>
    <row r="600" spans="2:2" ht="75">
      <c r="B600" s="48" t="s">
        <v>4007</v>
      </c>
    </row>
    <row r="601" spans="2:2" ht="60">
      <c r="B601" s="48" t="s">
        <v>4008</v>
      </c>
    </row>
    <row r="602" spans="2:2" ht="75">
      <c r="B602" s="3" t="s">
        <v>4009</v>
      </c>
    </row>
    <row r="603" spans="2:2" ht="45">
      <c r="B603" s="48" t="s">
        <v>4010</v>
      </c>
    </row>
    <row r="604" spans="2:2" ht="60">
      <c r="B604" s="48" t="s">
        <v>4011</v>
      </c>
    </row>
    <row r="605" spans="2:2" ht="30">
      <c r="B605" s="3" t="s">
        <v>4012</v>
      </c>
    </row>
    <row r="606" spans="2:2" ht="30">
      <c r="B606" s="3" t="s">
        <v>4013</v>
      </c>
    </row>
    <row r="607" spans="2:2" ht="60">
      <c r="B607" s="48" t="s">
        <v>4014</v>
      </c>
    </row>
    <row r="608" spans="2:2" ht="60">
      <c r="B608" s="48" t="s">
        <v>4015</v>
      </c>
    </row>
    <row r="609" spans="2:2" ht="45">
      <c r="B609" s="48" t="s">
        <v>4016</v>
      </c>
    </row>
    <row r="610" spans="2:2" ht="60">
      <c r="B610" s="48" t="s">
        <v>4017</v>
      </c>
    </row>
    <row r="611" spans="2:2">
      <c r="B611" s="3" t="s">
        <v>4018</v>
      </c>
    </row>
    <row r="612" spans="2:2" ht="45">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30">
      <c r="B621" s="3" t="s">
        <v>4028</v>
      </c>
    </row>
    <row r="622" spans="2:2" ht="60">
      <c r="B622" s="48" t="s">
        <v>4029</v>
      </c>
    </row>
    <row r="623" spans="2:2" ht="60">
      <c r="B623" s="48" t="s">
        <v>4030</v>
      </c>
    </row>
    <row r="624" spans="2:2" ht="30">
      <c r="B624" s="3" t="s">
        <v>4031</v>
      </c>
    </row>
    <row r="625" spans="2:2" ht="105">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c r="B632" s="48" t="s">
        <v>4035</v>
      </c>
    </row>
    <row r="633" spans="2:2">
      <c r="B633" s="48"/>
    </row>
    <row r="634" spans="2:2" ht="60">
      <c r="B634" s="3" t="s">
        <v>4036</v>
      </c>
    </row>
    <row r="635" spans="2:2">
      <c r="B635" s="48"/>
    </row>
    <row r="636" spans="2:2">
      <c r="B636" s="48" t="s">
        <v>4037</v>
      </c>
    </row>
    <row r="637" spans="2:2">
      <c r="B637" s="48"/>
    </row>
    <row r="638" spans="2:2" ht="60">
      <c r="B638" s="3" t="s">
        <v>4038</v>
      </c>
    </row>
    <row r="639" spans="2:2" ht="105">
      <c r="B639" s="48" t="s">
        <v>4039</v>
      </c>
    </row>
    <row r="640" spans="2:2">
      <c r="B640" s="48"/>
    </row>
    <row r="641" spans="2:2">
      <c r="B641" s="48" t="s">
        <v>4040</v>
      </c>
    </row>
    <row r="642" spans="2:2">
      <c r="B642" s="48"/>
    </row>
    <row r="643" spans="2:2">
      <c r="B643" s="48" t="s">
        <v>4041</v>
      </c>
    </row>
    <row r="644" spans="2:2" ht="30">
      <c r="B644" s="48" t="s">
        <v>4613</v>
      </c>
    </row>
    <row r="645" spans="2:2" ht="30">
      <c r="B645" s="3" t="s">
        <v>4042</v>
      </c>
    </row>
    <row r="646" spans="2:2" ht="60">
      <c r="B646" s="48" t="s">
        <v>4043</v>
      </c>
    </row>
    <row r="647" spans="2:2" ht="90">
      <c r="B647" s="48" t="s">
        <v>4044</v>
      </c>
    </row>
    <row r="648" spans="2:2" ht="45">
      <c r="B648" s="48" t="s">
        <v>4045</v>
      </c>
    </row>
    <row r="649" spans="2:2" ht="60">
      <c r="B649" s="48" t="s">
        <v>4046</v>
      </c>
    </row>
    <row r="650" spans="2:2" ht="120">
      <c r="B650" s="3" t="s">
        <v>4047</v>
      </c>
    </row>
    <row r="651" spans="2:2" ht="45">
      <c r="B651" s="48" t="s">
        <v>4048</v>
      </c>
    </row>
    <row r="652" spans="2:2" ht="75">
      <c r="B652" s="48" t="s">
        <v>4049</v>
      </c>
    </row>
    <row r="653" spans="2:2" ht="30">
      <c r="B653" s="48" t="s">
        <v>4050</v>
      </c>
    </row>
    <row r="654" spans="2:2" ht="60">
      <c r="B654" s="48" t="s">
        <v>4051</v>
      </c>
    </row>
    <row r="655" spans="2:2" ht="30">
      <c r="B655" s="48" t="s">
        <v>4052</v>
      </c>
    </row>
    <row r="656" spans="2:2" ht="105">
      <c r="B656" s="3" t="s">
        <v>4053</v>
      </c>
    </row>
    <row r="657" spans="2:2" ht="150">
      <c r="B657" s="3" t="s">
        <v>4054</v>
      </c>
    </row>
    <row r="658" spans="2:2" ht="105">
      <c r="B658" s="3" t="s">
        <v>4055</v>
      </c>
    </row>
    <row r="659" spans="2:2" ht="75">
      <c r="B659" s="48" t="s">
        <v>4056</v>
      </c>
    </row>
    <row r="660" spans="2:2" ht="60">
      <c r="B660" s="3" t="s">
        <v>4057</v>
      </c>
    </row>
    <row r="661" spans="2:2" ht="105">
      <c r="B661" s="3" t="s">
        <v>4058</v>
      </c>
    </row>
    <row r="662" spans="2:2" ht="30">
      <c r="B662" s="48" t="s">
        <v>4059</v>
      </c>
    </row>
    <row r="663" spans="2:2" ht="45">
      <c r="B663" s="48" t="s">
        <v>3896</v>
      </c>
    </row>
    <row r="664" spans="2:2" ht="60">
      <c r="B664" s="48" t="s">
        <v>3897</v>
      </c>
    </row>
    <row r="665" spans="2:2" ht="75">
      <c r="B665" s="48" t="s">
        <v>3898</v>
      </c>
    </row>
    <row r="666" spans="2:2" ht="75">
      <c r="B666" s="48" t="s">
        <v>3899</v>
      </c>
    </row>
    <row r="667" spans="2:2" ht="45">
      <c r="B667" s="3" t="s">
        <v>3900</v>
      </c>
    </row>
    <row r="668" spans="2:2" ht="45">
      <c r="B668" s="48" t="s">
        <v>3901</v>
      </c>
    </row>
    <row r="669" spans="2:2" ht="105">
      <c r="B669" s="3" t="s">
        <v>3902</v>
      </c>
    </row>
    <row r="670" spans="2:2" ht="120">
      <c r="B670" s="48" t="s">
        <v>3903</v>
      </c>
    </row>
    <row r="671" spans="2:2" ht="45">
      <c r="B671" s="48" t="s">
        <v>3904</v>
      </c>
    </row>
    <row r="672" spans="2:2" ht="30">
      <c r="B672" s="3" t="s">
        <v>3905</v>
      </c>
    </row>
    <row r="673" spans="2:2">
      <c r="B673" s="48"/>
    </row>
    <row r="674" spans="2:2" ht="30">
      <c r="B674" s="48" t="s">
        <v>3906</v>
      </c>
    </row>
    <row r="675" spans="2:2">
      <c r="B675" s="48"/>
    </row>
    <row r="676" spans="2:2" ht="30">
      <c r="B676" s="3" t="s">
        <v>3907</v>
      </c>
    </row>
    <row r="677" spans="2:2" ht="75">
      <c r="B677" s="48" t="s">
        <v>3908</v>
      </c>
    </row>
    <row r="678" spans="2:2" ht="60">
      <c r="B678" s="3" t="s">
        <v>3909</v>
      </c>
    </row>
    <row r="679" spans="2:2" ht="60">
      <c r="B679" s="48" t="s">
        <v>3910</v>
      </c>
    </row>
    <row r="680" spans="2:2">
      <c r="B680" s="48" t="s">
        <v>3911</v>
      </c>
    </row>
    <row r="681" spans="2:2" ht="45">
      <c r="B681" s="48" t="s">
        <v>3912</v>
      </c>
    </row>
    <row r="682" spans="2:2">
      <c r="B682" s="48"/>
    </row>
    <row r="683" spans="2:2">
      <c r="B683" s="48" t="s">
        <v>3913</v>
      </c>
    </row>
    <row r="684" spans="2:2">
      <c r="B684" s="48"/>
    </row>
    <row r="685" spans="2:2" ht="75">
      <c r="B685" s="48" t="s">
        <v>3914</v>
      </c>
    </row>
    <row r="686" spans="2:2" ht="45">
      <c r="B686" s="48" t="s">
        <v>3915</v>
      </c>
    </row>
    <row r="687" spans="2:2" ht="45">
      <c r="B687" s="48" t="s">
        <v>3916</v>
      </c>
    </row>
    <row r="688" spans="2:2" ht="60">
      <c r="B688" s="48" t="s">
        <v>3917</v>
      </c>
    </row>
    <row r="689" spans="2:2" ht="105">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30">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c r="B707" s="48" t="s">
        <v>3932</v>
      </c>
    </row>
    <row r="708" spans="2:2">
      <c r="B708" s="48" t="s">
        <v>3933</v>
      </c>
    </row>
    <row r="709" spans="2:2">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30">
      <c r="B720" s="48" t="s">
        <v>3944</v>
      </c>
    </row>
    <row r="721" spans="2:2">
      <c r="B721" s="3" t="s">
        <v>3945</v>
      </c>
    </row>
    <row r="722" spans="2:2" ht="135">
      <c r="B722" s="48" t="s">
        <v>3946</v>
      </c>
    </row>
    <row r="723" spans="2:2">
      <c r="B723" s="3" t="s">
        <v>3947</v>
      </c>
    </row>
    <row r="724" spans="2:2" ht="60">
      <c r="B724" s="3" t="s">
        <v>3948</v>
      </c>
    </row>
    <row r="725" spans="2:2" ht="45">
      <c r="B725" s="48" t="s">
        <v>3949</v>
      </c>
    </row>
    <row r="726" spans="2:2" ht="30">
      <c r="B726" s="48" t="s">
        <v>3950</v>
      </c>
    </row>
    <row r="727" spans="2:2" ht="45">
      <c r="B727" s="48" t="s">
        <v>3951</v>
      </c>
    </row>
    <row r="728" spans="2:2" ht="30">
      <c r="B728" s="48" t="s">
        <v>3952</v>
      </c>
    </row>
    <row r="729" spans="2:2" ht="30">
      <c r="B729" s="48" t="s">
        <v>3953</v>
      </c>
    </row>
    <row r="730" spans="2:2" ht="90">
      <c r="B730" s="48" t="s">
        <v>3954</v>
      </c>
    </row>
    <row r="731" spans="2:2" ht="60">
      <c r="B731" s="48" t="s">
        <v>3955</v>
      </c>
    </row>
    <row r="732" spans="2:2" ht="60">
      <c r="B732" s="48" t="s">
        <v>3956</v>
      </c>
    </row>
    <row r="733" spans="2:2" ht="45">
      <c r="B733" s="48" t="s">
        <v>3957</v>
      </c>
    </row>
    <row r="734" spans="2:2" ht="75">
      <c r="B734" s="48" t="s">
        <v>3958</v>
      </c>
    </row>
    <row r="735" spans="2:2" ht="75">
      <c r="B735" s="48" t="s">
        <v>3959</v>
      </c>
    </row>
    <row r="736" spans="2:2" ht="45">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75">
      <c r="B745" s="3" t="s">
        <v>3965</v>
      </c>
    </row>
    <row r="746" spans="2:2" ht="135">
      <c r="B746" s="48" t="s">
        <v>3966</v>
      </c>
    </row>
    <row r="747" spans="2:2" ht="75">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45">
      <c r="B756" s="48" t="s">
        <v>3974</v>
      </c>
    </row>
    <row r="757" spans="2:2">
      <c r="B757" s="48"/>
    </row>
    <row r="758" spans="2:2" ht="30">
      <c r="B758" s="48" t="s">
        <v>3975</v>
      </c>
    </row>
    <row r="759" spans="2:2">
      <c r="B759" s="48"/>
    </row>
    <row r="760" spans="2:2" ht="90">
      <c r="B760" s="48" t="s">
        <v>3976</v>
      </c>
    </row>
    <row r="761" spans="2:2" ht="45">
      <c r="B761" s="3" t="s">
        <v>3977</v>
      </c>
    </row>
    <row r="762" spans="2:2" ht="30">
      <c r="B762" s="3" t="s">
        <v>3978</v>
      </c>
    </row>
    <row r="763" spans="2:2" ht="105">
      <c r="B763" s="3" t="s">
        <v>3979</v>
      </c>
    </row>
    <row r="764" spans="2:2" ht="60">
      <c r="B764" s="3" t="s">
        <v>3980</v>
      </c>
    </row>
    <row r="765" spans="2:2">
      <c r="B765" s="48"/>
    </row>
    <row r="766" spans="2:2" ht="30">
      <c r="B766" s="48" t="s">
        <v>3981</v>
      </c>
    </row>
    <row r="767" spans="2:2">
      <c r="B767" s="48"/>
    </row>
    <row r="768" spans="2:2" ht="75">
      <c r="B768" s="3" t="s">
        <v>3982</v>
      </c>
    </row>
    <row r="769" spans="2:2" ht="60">
      <c r="B769" s="48" t="s">
        <v>3983</v>
      </c>
    </row>
    <row r="770" spans="2:2" ht="45">
      <c r="B770" s="48" t="s">
        <v>3984</v>
      </c>
    </row>
    <row r="771" spans="2:2" ht="60">
      <c r="B771" s="48" t="s">
        <v>3826</v>
      </c>
    </row>
    <row r="772" spans="2:2">
      <c r="B772" s="3" t="s">
        <v>4600</v>
      </c>
    </row>
    <row r="773" spans="2:2" ht="45">
      <c r="B773" s="3" t="s">
        <v>3827</v>
      </c>
    </row>
    <row r="774" spans="2:2" ht="60">
      <c r="B774" s="48" t="s">
        <v>3828</v>
      </c>
    </row>
    <row r="775" spans="2:2" ht="45">
      <c r="B775" s="48" t="s">
        <v>3829</v>
      </c>
    </row>
    <row r="776" spans="2:2" ht="45">
      <c r="B776" s="48" t="s">
        <v>3830</v>
      </c>
    </row>
    <row r="777" spans="2:2" ht="60">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90">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75">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50">
      <c r="B811" s="48" t="s">
        <v>3860</v>
      </c>
    </row>
    <row r="812" spans="2:2">
      <c r="B812" s="48"/>
    </row>
    <row r="813" spans="2:2" ht="60">
      <c r="B813" s="48" t="s">
        <v>3861</v>
      </c>
    </row>
    <row r="814" spans="2:2">
      <c r="B814" s="48"/>
    </row>
    <row r="815" spans="2:2">
      <c r="B815" s="3" t="s">
        <v>3862</v>
      </c>
    </row>
    <row r="816" spans="2:2">
      <c r="B816" s="48"/>
    </row>
    <row r="817" spans="2:2" ht="135">
      <c r="B817" s="48" t="s">
        <v>3863</v>
      </c>
    </row>
    <row r="818" spans="2:2" ht="150">
      <c r="B818" s="48" t="s">
        <v>3864</v>
      </c>
    </row>
    <row r="819" spans="2:2" ht="90">
      <c r="B819" s="48" t="s">
        <v>3865</v>
      </c>
    </row>
    <row r="820" spans="2:2" ht="90">
      <c r="B820" s="48" t="s">
        <v>3866</v>
      </c>
    </row>
    <row r="821" spans="2:2">
      <c r="B821" s="48"/>
    </row>
    <row r="822" spans="2:2" ht="30">
      <c r="B822" s="48" t="s">
        <v>3867</v>
      </c>
    </row>
    <row r="823" spans="2:2">
      <c r="B823" s="48"/>
    </row>
    <row r="824" spans="2:2" ht="45">
      <c r="B824" s="48" t="s">
        <v>3868</v>
      </c>
    </row>
    <row r="825" spans="2:2" ht="45">
      <c r="B825" s="48" t="s">
        <v>3869</v>
      </c>
    </row>
    <row r="826" spans="2:2" ht="60">
      <c r="B826" s="48" t="s">
        <v>3870</v>
      </c>
    </row>
    <row r="827" spans="2:2">
      <c r="B827" s="48"/>
    </row>
    <row r="828" spans="2:2" ht="30">
      <c r="B828" s="48" t="s">
        <v>3871</v>
      </c>
    </row>
    <row r="829" spans="2:2">
      <c r="B829" s="48"/>
    </row>
    <row r="830" spans="2:2" ht="105">
      <c r="B830" s="48" t="s">
        <v>3872</v>
      </c>
    </row>
    <row r="831" spans="2:2" ht="75">
      <c r="B831" s="48" t="s">
        <v>3873</v>
      </c>
    </row>
    <row r="832" spans="2:2" ht="75">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35">
      <c r="B851" s="48" t="s">
        <v>3888</v>
      </c>
    </row>
    <row r="852" spans="2:2" ht="120">
      <c r="B852" s="48" t="s">
        <v>3889</v>
      </c>
    </row>
    <row r="853" spans="2:2">
      <c r="B853" s="3" t="s">
        <v>3890</v>
      </c>
    </row>
    <row r="854" spans="2:2" ht="45">
      <c r="B854" s="48" t="s">
        <v>3891</v>
      </c>
    </row>
    <row r="855" spans="2:2">
      <c r="B855" s="3" t="s">
        <v>4598</v>
      </c>
    </row>
    <row r="856" spans="2:2" ht="60">
      <c r="B856" s="48" t="s">
        <v>3892</v>
      </c>
    </row>
    <row r="857" spans="2:2" ht="90">
      <c r="B857" s="48" t="s">
        <v>3893</v>
      </c>
    </row>
    <row r="858" spans="2:2">
      <c r="B858" s="3" t="s">
        <v>4598</v>
      </c>
    </row>
    <row r="859" spans="2:2" ht="75">
      <c r="B859" s="48" t="s">
        <v>3894</v>
      </c>
    </row>
    <row r="860" spans="2:2">
      <c r="B860" s="3" t="s">
        <v>4598</v>
      </c>
    </row>
    <row r="861" spans="2:2" ht="75">
      <c r="B861" s="48" t="s">
        <v>3895</v>
      </c>
    </row>
    <row r="862" spans="2:2">
      <c r="B862" s="3" t="s">
        <v>4598</v>
      </c>
    </row>
    <row r="863" spans="2:2" ht="165">
      <c r="B863" s="48" t="s">
        <v>3758</v>
      </c>
    </row>
    <row r="864" spans="2:2">
      <c r="B864" s="3" t="s">
        <v>4004</v>
      </c>
    </row>
    <row r="865" spans="2:2" ht="165">
      <c r="B865" s="48" t="s">
        <v>3759</v>
      </c>
    </row>
    <row r="866" spans="2:2">
      <c r="B866" s="48"/>
    </row>
    <row r="867" spans="2:2" ht="30">
      <c r="B867" s="48" t="s">
        <v>3760</v>
      </c>
    </row>
    <row r="868" spans="2:2">
      <c r="B868" s="48"/>
    </row>
    <row r="869" spans="2:2" ht="60">
      <c r="B869" s="48" t="s">
        <v>3761</v>
      </c>
    </row>
    <row r="870" spans="2:2">
      <c r="B870" s="3" t="s">
        <v>3762</v>
      </c>
    </row>
    <row r="871" spans="2:2" ht="45">
      <c r="B871" s="48" t="s">
        <v>3763</v>
      </c>
    </row>
    <row r="872" spans="2:2">
      <c r="B872" s="3" t="s">
        <v>3764</v>
      </c>
    </row>
    <row r="873" spans="2:2" ht="45">
      <c r="B873" s="48" t="s">
        <v>3765</v>
      </c>
    </row>
    <row r="874" spans="2:2" ht="45">
      <c r="B874" s="48" t="s">
        <v>3766</v>
      </c>
    </row>
    <row r="875" spans="2:2" ht="90">
      <c r="B875" s="48" t="s">
        <v>3767</v>
      </c>
    </row>
    <row r="876" spans="2:2" ht="45">
      <c r="B876" s="48" t="s">
        <v>3768</v>
      </c>
    </row>
    <row r="877" spans="2:2">
      <c r="B877" s="3" t="s">
        <v>4595</v>
      </c>
    </row>
    <row r="878" spans="2:2" ht="45">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05">
      <c r="B885" s="48" t="s">
        <v>3774</v>
      </c>
    </row>
    <row r="886" spans="2:2">
      <c r="B886" s="147"/>
    </row>
    <row r="887" spans="2:2">
      <c r="B887" s="48" t="s">
        <v>4288</v>
      </c>
    </row>
    <row r="888" spans="2:2">
      <c r="B888" s="3" t="s">
        <v>3775</v>
      </c>
    </row>
    <row r="889" spans="2:2">
      <c r="B889" s="147"/>
    </row>
    <row r="890" spans="2:2" ht="90">
      <c r="B890" s="3" t="s">
        <v>3776</v>
      </c>
    </row>
    <row r="891" spans="2:2">
      <c r="B891" s="3" t="s">
        <v>3777</v>
      </c>
    </row>
    <row r="892" spans="2:2">
      <c r="B892" s="48" t="s">
        <v>3778</v>
      </c>
    </row>
    <row r="893" spans="2:2">
      <c r="B893" s="48" t="s">
        <v>3779</v>
      </c>
    </row>
    <row r="894" spans="2:2" ht="45">
      <c r="B894" s="48" t="s">
        <v>3780</v>
      </c>
    </row>
    <row r="895" spans="2:2" ht="60">
      <c r="B895" s="48" t="s">
        <v>3781</v>
      </c>
    </row>
    <row r="896" spans="2:2" ht="90">
      <c r="B896" s="3" t="s">
        <v>3782</v>
      </c>
    </row>
    <row r="897" spans="2:2" ht="30">
      <c r="B897" s="48" t="s">
        <v>3783</v>
      </c>
    </row>
    <row r="898" spans="2:2" ht="30">
      <c r="B898" s="48" t="s">
        <v>3784</v>
      </c>
    </row>
    <row r="899" spans="2:2" ht="30">
      <c r="B899" s="48" t="s">
        <v>3785</v>
      </c>
    </row>
    <row r="900" spans="2:2" ht="45">
      <c r="B900" s="3" t="s">
        <v>3786</v>
      </c>
    </row>
    <row r="901" spans="2:2">
      <c r="B901" s="3" t="s">
        <v>4600</v>
      </c>
    </row>
    <row r="902" spans="2:2">
      <c r="B902" s="147"/>
    </row>
    <row r="903" spans="2:2">
      <c r="B903" s="48" t="s">
        <v>4288</v>
      </c>
    </row>
    <row r="904" spans="2:2">
      <c r="B904" s="3" t="s">
        <v>3787</v>
      </c>
    </row>
    <row r="905" spans="2:2">
      <c r="B905" s="147"/>
    </row>
    <row r="906" spans="2:2" ht="90">
      <c r="B906" s="3" t="s">
        <v>3788</v>
      </c>
    </row>
    <row r="907" spans="2:2">
      <c r="B907" s="3" t="s">
        <v>3777</v>
      </c>
    </row>
    <row r="908" spans="2:2" ht="45">
      <c r="B908" s="3" t="s">
        <v>3789</v>
      </c>
    </row>
    <row r="909" spans="2:2" ht="45">
      <c r="B909" s="48" t="s">
        <v>3790</v>
      </c>
    </row>
    <row r="910" spans="2:2" ht="60">
      <c r="B910" s="48" t="s">
        <v>3791</v>
      </c>
    </row>
    <row r="911" spans="2:2" ht="45">
      <c r="B911" s="48" t="s">
        <v>3792</v>
      </c>
    </row>
    <row r="912" spans="2:2" ht="45">
      <c r="B912" s="48" t="s">
        <v>3793</v>
      </c>
    </row>
    <row r="913" spans="2:2" ht="120">
      <c r="B913" s="3" t="s">
        <v>3794</v>
      </c>
    </row>
    <row r="914" spans="2:2">
      <c r="B914" s="3" t="s">
        <v>3795</v>
      </c>
    </row>
    <row r="915" spans="2:2" ht="45">
      <c r="B915" s="48" t="s">
        <v>3796</v>
      </c>
    </row>
    <row r="916" spans="2:2" ht="135">
      <c r="B916" s="3" t="s">
        <v>3797</v>
      </c>
    </row>
    <row r="917" spans="2:2" ht="150">
      <c r="B917" s="48" t="s">
        <v>3798</v>
      </c>
    </row>
    <row r="918" spans="2:2" ht="105">
      <c r="B918" s="48" t="s">
        <v>3799</v>
      </c>
    </row>
    <row r="919" spans="2:2">
      <c r="B919" s="3" t="s">
        <v>3800</v>
      </c>
    </row>
    <row r="920" spans="2:2">
      <c r="B920" s="48"/>
    </row>
    <row r="921" spans="2:2">
      <c r="B921" s="48" t="s">
        <v>3801</v>
      </c>
    </row>
    <row r="922" spans="2:2">
      <c r="B922" s="48"/>
    </row>
    <row r="923" spans="2:2" ht="120">
      <c r="B923" s="48" t="s">
        <v>3802</v>
      </c>
    </row>
    <row r="924" spans="2:2">
      <c r="B924" s="48" t="s">
        <v>3803</v>
      </c>
    </row>
    <row r="925" spans="2:2" ht="120">
      <c r="B925" s="48" t="s">
        <v>3804</v>
      </c>
    </row>
    <row r="926" spans="2:2" ht="45">
      <c r="B926" s="48" t="s">
        <v>3805</v>
      </c>
    </row>
    <row r="927" spans="2:2" ht="120">
      <c r="B927" s="48" t="s">
        <v>3806</v>
      </c>
    </row>
    <row r="928" spans="2:2" ht="75">
      <c r="B928" s="3" t="s">
        <v>3807</v>
      </c>
    </row>
    <row r="929" spans="2:2">
      <c r="B929" s="3" t="s">
        <v>3808</v>
      </c>
    </row>
    <row r="930" spans="2:2" ht="165">
      <c r="B930" s="48" t="s">
        <v>3809</v>
      </c>
    </row>
    <row r="931" spans="2:2">
      <c r="B931" s="3" t="s">
        <v>3810</v>
      </c>
    </row>
    <row r="932" spans="2:2" ht="165">
      <c r="B932" s="48" t="s">
        <v>3811</v>
      </c>
    </row>
    <row r="933" spans="2:2" ht="45">
      <c r="B933" s="3" t="s">
        <v>3812</v>
      </c>
    </row>
    <row r="934" spans="2:2" ht="30">
      <c r="B934" s="48" t="s">
        <v>3813</v>
      </c>
    </row>
    <row r="935" spans="2:2" ht="45">
      <c r="B935" s="3" t="s">
        <v>3814</v>
      </c>
    </row>
    <row r="936" spans="2:2">
      <c r="B936" s="48"/>
    </row>
    <row r="937" spans="2:2">
      <c r="B937" s="48" t="s">
        <v>3815</v>
      </c>
    </row>
    <row r="938" spans="2:2">
      <c r="B938" s="48"/>
    </row>
    <row r="939" spans="2:2" ht="105">
      <c r="B939" s="3" t="s">
        <v>3816</v>
      </c>
    </row>
    <row r="940" spans="2:2" ht="165">
      <c r="B940" s="48" t="s">
        <v>3817</v>
      </c>
    </row>
    <row r="941" spans="2:2" ht="60">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05">
      <c r="B951" s="48" t="s">
        <v>3702</v>
      </c>
    </row>
    <row r="952" spans="2:2" ht="165">
      <c r="B952" s="48" t="s">
        <v>3703</v>
      </c>
    </row>
    <row r="953" spans="2:2" ht="45">
      <c r="B953" s="48" t="s">
        <v>3704</v>
      </c>
    </row>
    <row r="954" spans="2:2" ht="75">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45">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05">
      <c r="B977" s="48" t="s">
        <v>3722</v>
      </c>
    </row>
    <row r="978" spans="2:2" ht="60">
      <c r="B978" s="48" t="s">
        <v>3723</v>
      </c>
    </row>
    <row r="979" spans="2:2" ht="60">
      <c r="B979" s="48" t="s">
        <v>3724</v>
      </c>
    </row>
    <row r="980" spans="2:2" ht="30">
      <c r="B980" s="48" t="s">
        <v>3725</v>
      </c>
    </row>
    <row r="981" spans="2:2" ht="45">
      <c r="B981" s="48" t="s">
        <v>3726</v>
      </c>
    </row>
    <row r="982" spans="2:2" ht="120">
      <c r="B982" s="48" t="s">
        <v>3727</v>
      </c>
    </row>
    <row r="983" spans="2:2" ht="45">
      <c r="B983" s="48" t="s">
        <v>3728</v>
      </c>
    </row>
    <row r="984" spans="2:2" ht="45">
      <c r="B984" s="48" t="s">
        <v>3729</v>
      </c>
    </row>
    <row r="985" spans="2:2" ht="60">
      <c r="B985" s="3" t="s">
        <v>3730</v>
      </c>
    </row>
    <row r="986" spans="2:2" ht="45">
      <c r="B986" s="3" t="s">
        <v>3731</v>
      </c>
    </row>
    <row r="987" spans="2:2" ht="165">
      <c r="B987" s="3" t="s">
        <v>3732</v>
      </c>
    </row>
    <row r="988" spans="2:2" ht="60">
      <c r="B988" s="48" t="s">
        <v>3733</v>
      </c>
    </row>
    <row r="989" spans="2:2" ht="75">
      <c r="B989" s="3" t="s">
        <v>3734</v>
      </c>
    </row>
    <row r="990" spans="2:2" ht="45">
      <c r="B990" s="48" t="s">
        <v>3735</v>
      </c>
    </row>
    <row r="991" spans="2:2" ht="75">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45">
      <c r="B1000" s="48" t="s">
        <v>3742</v>
      </c>
    </row>
    <row r="1001" spans="2:2">
      <c r="B1001" s="147"/>
    </row>
    <row r="1002" spans="2:2">
      <c r="B1002" s="48" t="s">
        <v>4288</v>
      </c>
    </row>
    <row r="1003" spans="2:2" ht="60">
      <c r="B1003" s="48" t="s">
        <v>3743</v>
      </c>
    </row>
    <row r="1004" spans="2:2">
      <c r="B1004" s="147"/>
    </row>
    <row r="1005" spans="2:2">
      <c r="B1005" s="48" t="s">
        <v>3744</v>
      </c>
    </row>
    <row r="1006" spans="2:2" ht="165">
      <c r="B1006" s="3" t="s">
        <v>3745</v>
      </c>
    </row>
    <row r="1007" spans="2:2" ht="165">
      <c r="B1007" s="48" t="s">
        <v>3746</v>
      </c>
    </row>
    <row r="1008" spans="2:2" ht="90">
      <c r="B1008" s="48" t="s">
        <v>3747</v>
      </c>
    </row>
    <row r="1009" spans="2:2" ht="165">
      <c r="B1009" s="48" t="s">
        <v>3748</v>
      </c>
    </row>
    <row r="1010" spans="2:2" ht="90">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30">
      <c r="B1016" s="48" t="s">
        <v>3755</v>
      </c>
    </row>
    <row r="1017" spans="2:2" ht="60">
      <c r="B1017" s="3" t="s">
        <v>3756</v>
      </c>
    </row>
    <row r="1018" spans="2:2" ht="165">
      <c r="B1018" s="3" t="s">
        <v>3757</v>
      </c>
    </row>
    <row r="1019" spans="2:2" ht="165">
      <c r="B1019" s="48" t="s">
        <v>3633</v>
      </c>
    </row>
    <row r="1020" spans="2:2" ht="105">
      <c r="B1020" s="48" t="s">
        <v>3634</v>
      </c>
    </row>
    <row r="1021" spans="2:2" ht="75">
      <c r="B1021" s="48" t="s">
        <v>3635</v>
      </c>
    </row>
    <row r="1022" spans="2:2">
      <c r="B1022" s="48" t="s">
        <v>3636</v>
      </c>
    </row>
    <row r="1023" spans="2:2" ht="45">
      <c r="B1023" s="48" t="s">
        <v>3637</v>
      </c>
    </row>
    <row r="1024" spans="2:2" ht="45">
      <c r="B1024" s="48" t="s">
        <v>3638</v>
      </c>
    </row>
    <row r="1025" spans="2:2" ht="120">
      <c r="B1025" s="3" t="s">
        <v>3639</v>
      </c>
    </row>
    <row r="1026" spans="2:2" ht="75">
      <c r="B1026" s="48" t="s">
        <v>3640</v>
      </c>
    </row>
    <row r="1027" spans="2:2">
      <c r="B1027" s="48" t="s">
        <v>3641</v>
      </c>
    </row>
    <row r="1028" spans="2:2" ht="60">
      <c r="B1028" s="48" t="s">
        <v>3642</v>
      </c>
    </row>
    <row r="1029" spans="2:2">
      <c r="B1029" s="48"/>
    </row>
    <row r="1030" spans="2:2" ht="45">
      <c r="B1030" s="48" t="s">
        <v>3643</v>
      </c>
    </row>
    <row r="1031" spans="2:2">
      <c r="B1031" s="48"/>
    </row>
    <row r="1032" spans="2:2" ht="105">
      <c r="B1032" s="48" t="s">
        <v>3644</v>
      </c>
    </row>
    <row r="1033" spans="2:2" ht="45">
      <c r="B1033" s="48" t="s">
        <v>3645</v>
      </c>
    </row>
    <row r="1034" spans="2:2" ht="45">
      <c r="B1034" s="48" t="s">
        <v>3646</v>
      </c>
    </row>
    <row r="1035" spans="2:2" ht="45">
      <c r="B1035" s="48" t="s">
        <v>3647</v>
      </c>
    </row>
    <row r="1036" spans="2:2">
      <c r="B1036" s="48" t="s">
        <v>3648</v>
      </c>
    </row>
    <row r="1037" spans="2:2" ht="90">
      <c r="B1037" s="3" t="s">
        <v>3649</v>
      </c>
    </row>
    <row r="1038" spans="2:2" ht="30">
      <c r="B1038" s="48" t="s">
        <v>6355</v>
      </c>
    </row>
    <row r="1039" spans="2:2" ht="30">
      <c r="B1039" s="3" t="s">
        <v>3650</v>
      </c>
    </row>
    <row r="1040" spans="2:2" ht="45">
      <c r="B1040" s="3" t="s">
        <v>3651</v>
      </c>
    </row>
    <row r="1041" spans="2:2">
      <c r="B1041" s="48"/>
    </row>
    <row r="1042" spans="2:2" ht="30">
      <c r="B1042" s="48" t="s">
        <v>3652</v>
      </c>
    </row>
    <row r="1043" spans="2:2">
      <c r="B1043" s="48"/>
    </row>
    <row r="1044" spans="2:2" ht="45">
      <c r="B1044" s="48" t="s">
        <v>3653</v>
      </c>
    </row>
    <row r="1045" spans="2:2" ht="120">
      <c r="B1045" s="48" t="s">
        <v>3654</v>
      </c>
    </row>
    <row r="1046" spans="2:2" ht="165">
      <c r="B1046" s="48" t="s">
        <v>3655</v>
      </c>
    </row>
    <row r="1047" spans="2:2" ht="135">
      <c r="B1047" s="48" t="s">
        <v>3656</v>
      </c>
    </row>
    <row r="1048" spans="2:2" ht="60">
      <c r="B1048" s="3" t="s">
        <v>3657</v>
      </c>
    </row>
    <row r="1049" spans="2:2" ht="75">
      <c r="B1049" s="48" t="s">
        <v>3658</v>
      </c>
    </row>
    <row r="1050" spans="2:2">
      <c r="B1050" s="48"/>
    </row>
    <row r="1051" spans="2:2" ht="30">
      <c r="B1051" s="48" t="s">
        <v>3659</v>
      </c>
    </row>
    <row r="1052" spans="2:2">
      <c r="B1052" s="48"/>
    </row>
    <row r="1053" spans="2:2" ht="105">
      <c r="B1053" s="48" t="s">
        <v>3660</v>
      </c>
    </row>
    <row r="1054" spans="2:2">
      <c r="B1054" s="3" t="s">
        <v>4598</v>
      </c>
    </row>
    <row r="1055" spans="2:2" ht="60">
      <c r="B1055" s="3" t="s">
        <v>3661</v>
      </c>
    </row>
    <row r="1056" spans="2:2">
      <c r="B1056" s="3" t="s">
        <v>4600</v>
      </c>
    </row>
    <row r="1057" spans="2:2" ht="45">
      <c r="B1057" s="3" t="s">
        <v>3662</v>
      </c>
    </row>
    <row r="1058" spans="2:2" ht="30">
      <c r="B1058" s="3" t="s">
        <v>3663</v>
      </c>
    </row>
    <row r="1059" spans="2:2" ht="60">
      <c r="B1059" s="48" t="s">
        <v>3664</v>
      </c>
    </row>
    <row r="1060" spans="2:2" ht="75">
      <c r="B1060" s="48" t="s">
        <v>3665</v>
      </c>
    </row>
    <row r="1061" spans="2:2" ht="150">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60">
      <c r="B1068" s="48" t="s">
        <v>3671</v>
      </c>
    </row>
    <row r="1069" spans="2:2">
      <c r="B1069" s="48"/>
    </row>
    <row r="1070" spans="2:2">
      <c r="B1070" s="48" t="s">
        <v>3672</v>
      </c>
    </row>
    <row r="1071" spans="2:2">
      <c r="B1071" s="48"/>
    </row>
    <row r="1072" spans="2:2" ht="75">
      <c r="B1072" s="48" t="s">
        <v>3673</v>
      </c>
    </row>
    <row r="1073" spans="2:2" ht="90">
      <c r="B1073" s="48" t="s">
        <v>3674</v>
      </c>
    </row>
    <row r="1074" spans="2:2" ht="135">
      <c r="B1074" s="48" t="s">
        <v>3675</v>
      </c>
    </row>
    <row r="1075" spans="2:2" ht="135">
      <c r="B1075" s="48" t="s">
        <v>3676</v>
      </c>
    </row>
    <row r="1076" spans="2:2" ht="75">
      <c r="B1076" s="48" t="s">
        <v>3677</v>
      </c>
    </row>
    <row r="1077" spans="2:2" ht="165">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30">
      <c r="B1087" s="48" t="s">
        <v>3687</v>
      </c>
    </row>
    <row r="1088" spans="2:2" ht="30">
      <c r="B1088" s="3" t="s">
        <v>3688</v>
      </c>
    </row>
    <row r="1089" spans="2:2" ht="75">
      <c r="B1089" s="48" t="s">
        <v>3689</v>
      </c>
    </row>
    <row r="1090" spans="2:2">
      <c r="B1090" s="48"/>
    </row>
    <row r="1091" spans="2:2" ht="30">
      <c r="B1091" s="48" t="s">
        <v>3690</v>
      </c>
    </row>
    <row r="1092" spans="2:2">
      <c r="B1092" s="48"/>
    </row>
    <row r="1093" spans="2:2" ht="45">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45">
      <c r="B1100" s="3" t="s">
        <v>3696</v>
      </c>
    </row>
    <row r="1101" spans="2:2">
      <c r="B1101" s="48"/>
    </row>
    <row r="1102" spans="2:2" ht="30">
      <c r="B1102" s="48" t="s">
        <v>3697</v>
      </c>
    </row>
    <row r="1103" spans="2:2">
      <c r="B1103" s="48"/>
    </row>
    <row r="1104" spans="2:2" ht="45">
      <c r="B1104" s="48" t="s">
        <v>3698</v>
      </c>
    </row>
    <row r="1105" spans="2:2" ht="60">
      <c r="B1105" s="3" t="s">
        <v>3699</v>
      </c>
    </row>
    <row r="1106" spans="2:2" ht="45">
      <c r="B1106" s="3" t="s">
        <v>3700</v>
      </c>
    </row>
    <row r="1107" spans="2:2" ht="60">
      <c r="B1107" s="48" t="s">
        <v>3701</v>
      </c>
    </row>
    <row r="1108" spans="2:2" ht="90">
      <c r="B1108" s="48" t="s">
        <v>3566</v>
      </c>
    </row>
    <row r="1109" spans="2:2">
      <c r="B1109" s="48"/>
    </row>
    <row r="1110" spans="2:2" ht="30">
      <c r="B1110" s="48" t="s">
        <v>3567</v>
      </c>
    </row>
    <row r="1111" spans="2:2">
      <c r="B1111" s="48"/>
    </row>
    <row r="1112" spans="2:2" ht="60">
      <c r="B1112" s="48" t="s">
        <v>3568</v>
      </c>
    </row>
    <row r="1113" spans="2:2" ht="120">
      <c r="B1113" s="3" t="s">
        <v>3569</v>
      </c>
    </row>
    <row r="1114" spans="2:2">
      <c r="B1114" s="3" t="s">
        <v>3570</v>
      </c>
    </row>
    <row r="1115" spans="2:2">
      <c r="B1115" s="48"/>
    </row>
    <row r="1116" spans="2:2">
      <c r="B1116" s="48" t="s">
        <v>3571</v>
      </c>
    </row>
    <row r="1117" spans="2:2">
      <c r="B1117" s="48"/>
    </row>
    <row r="1118" spans="2:2" ht="30">
      <c r="B1118" s="48" t="s">
        <v>3572</v>
      </c>
    </row>
    <row r="1119" spans="2:2" ht="45">
      <c r="B1119" s="48" t="s">
        <v>3573</v>
      </c>
    </row>
    <row r="1120" spans="2:2" ht="105">
      <c r="B1120" s="48" t="s">
        <v>3574</v>
      </c>
    </row>
    <row r="1121" spans="2:2">
      <c r="B1121" s="48"/>
    </row>
    <row r="1122" spans="2:2" ht="30">
      <c r="B1122" s="48" t="s">
        <v>3575</v>
      </c>
    </row>
    <row r="1123" spans="2:2">
      <c r="B1123" s="48"/>
    </row>
    <row r="1124" spans="2:2" ht="30">
      <c r="B1124" s="48" t="s">
        <v>3576</v>
      </c>
    </row>
    <row r="1125" spans="2:2" ht="120">
      <c r="B1125" s="3" t="s">
        <v>3577</v>
      </c>
    </row>
    <row r="1126" spans="2:2" ht="75">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60">
      <c r="B1136" s="48" t="s">
        <v>3586</v>
      </c>
    </row>
    <row r="1137" spans="2:2" ht="60">
      <c r="B1137" s="3" t="s">
        <v>3587</v>
      </c>
    </row>
    <row r="1138" spans="2:2" ht="30">
      <c r="B1138" s="48" t="s">
        <v>3588</v>
      </c>
    </row>
    <row r="1139" spans="2:2">
      <c r="B1139" s="48" t="s">
        <v>3589</v>
      </c>
    </row>
    <row r="1140" spans="2:2" ht="30">
      <c r="B1140" s="48" t="s">
        <v>3590</v>
      </c>
    </row>
    <row r="1141" spans="2:2" ht="45">
      <c r="B1141" s="3" t="s">
        <v>3591</v>
      </c>
    </row>
    <row r="1142" spans="2:2" ht="90">
      <c r="B1142" s="48" t="s">
        <v>3592</v>
      </c>
    </row>
    <row r="1143" spans="2:2" ht="45">
      <c r="B1143" s="48" t="s">
        <v>3593</v>
      </c>
    </row>
    <row r="1144" spans="2:2" ht="45">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05">
      <c r="B1151" s="3" t="s">
        <v>3597</v>
      </c>
    </row>
    <row r="1152" spans="2:2" ht="60">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65">
      <c r="B1161" s="48" t="s">
        <v>3604</v>
      </c>
    </row>
    <row r="1162" spans="2:2" ht="45">
      <c r="B1162" s="48" t="s">
        <v>3605</v>
      </c>
    </row>
    <row r="1163" spans="2:2" ht="150">
      <c r="B1163" s="48" t="s">
        <v>3606</v>
      </c>
    </row>
    <row r="1164" spans="2:2">
      <c r="B1164" s="3" t="s">
        <v>4600</v>
      </c>
    </row>
    <row r="1165" spans="2:2" ht="75">
      <c r="B1165" s="48" t="s">
        <v>3607</v>
      </c>
    </row>
    <row r="1166" spans="2:2" ht="60">
      <c r="B1166" s="3" t="s">
        <v>3608</v>
      </c>
    </row>
    <row r="1167" spans="2:2" ht="150">
      <c r="B1167" s="3" t="s">
        <v>3609</v>
      </c>
    </row>
    <row r="1168" spans="2:2" ht="165">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c r="B1175" s="48" t="s">
        <v>3614</v>
      </c>
    </row>
    <row r="1176" spans="2:2">
      <c r="B1176" s="48"/>
    </row>
    <row r="1177" spans="2:2" ht="120">
      <c r="B1177" s="48" t="s">
        <v>3615</v>
      </c>
    </row>
    <row r="1178" spans="2:2" ht="30">
      <c r="B1178" s="48" t="s">
        <v>3616</v>
      </c>
    </row>
    <row r="1179" spans="2:2" ht="75">
      <c r="B1179" s="3" t="s">
        <v>3617</v>
      </c>
    </row>
    <row r="1180" spans="2:2" ht="75">
      <c r="B1180" s="48" t="s">
        <v>3618</v>
      </c>
    </row>
    <row r="1181" spans="2:2" ht="75">
      <c r="B1181" s="3" t="s">
        <v>3619</v>
      </c>
    </row>
    <row r="1182" spans="2:2">
      <c r="B1182" s="3" t="s">
        <v>4600</v>
      </c>
    </row>
    <row r="1183" spans="2:2" ht="60">
      <c r="B1183" s="3" t="s">
        <v>3620</v>
      </c>
    </row>
    <row r="1184" spans="2:2" ht="165">
      <c r="B1184" s="3" t="s">
        <v>3621</v>
      </c>
    </row>
    <row r="1185" spans="2:2">
      <c r="B1185" s="3" t="s">
        <v>3738</v>
      </c>
    </row>
    <row r="1186" spans="2:2" ht="60">
      <c r="B1186" s="3" t="s">
        <v>3622</v>
      </c>
    </row>
    <row r="1187" spans="2:2" ht="45">
      <c r="B1187" s="48" t="s">
        <v>3623</v>
      </c>
    </row>
    <row r="1188" spans="2:2" ht="60">
      <c r="B1188" s="3" t="s">
        <v>3624</v>
      </c>
    </row>
    <row r="1189" spans="2:2" ht="75">
      <c r="B1189" s="48" t="s">
        <v>3625</v>
      </c>
    </row>
    <row r="1190" spans="2:2" ht="75">
      <c r="B1190" s="48" t="s">
        <v>3626</v>
      </c>
    </row>
    <row r="1191" spans="2:2" ht="90">
      <c r="B1191" s="48" t="s">
        <v>3627</v>
      </c>
    </row>
    <row r="1192" spans="2:2">
      <c r="B1192" s="48" t="s">
        <v>3628</v>
      </c>
    </row>
    <row r="1193" spans="2:2">
      <c r="B1193" s="48" t="s">
        <v>3629</v>
      </c>
    </row>
    <row r="1194" spans="2:2" ht="30">
      <c r="B1194" s="48" t="s">
        <v>3630</v>
      </c>
    </row>
    <row r="1195" spans="2:2" ht="75">
      <c r="B1195" s="48" t="s">
        <v>3631</v>
      </c>
    </row>
    <row r="1196" spans="2:2" ht="30">
      <c r="B1196" s="48" t="s">
        <v>3632</v>
      </c>
    </row>
    <row r="1197" spans="2:2" ht="75">
      <c r="B1197" s="3" t="s">
        <v>3467</v>
      </c>
    </row>
    <row r="1198" spans="2:2">
      <c r="B1198" s="48" t="s">
        <v>3468</v>
      </c>
    </row>
    <row r="1199" spans="2:2" ht="105">
      <c r="B1199" s="3" t="s">
        <v>3469</v>
      </c>
    </row>
    <row r="1200" spans="2:2" ht="30">
      <c r="B1200" s="48" t="s">
        <v>3470</v>
      </c>
    </row>
    <row r="1201" spans="2:2" ht="60">
      <c r="B1201" s="48" t="s">
        <v>3471</v>
      </c>
    </row>
    <row r="1202" spans="2:2" ht="90">
      <c r="B1202" s="3" t="s">
        <v>3472</v>
      </c>
    </row>
    <row r="1203" spans="2:2">
      <c r="B1203" s="3" t="s">
        <v>3473</v>
      </c>
    </row>
    <row r="1204" spans="2:2" ht="60">
      <c r="B1204" s="48" t="s">
        <v>3474</v>
      </c>
    </row>
    <row r="1205" spans="2:2" ht="60">
      <c r="B1205" s="3" t="s">
        <v>3475</v>
      </c>
    </row>
    <row r="1206" spans="2:2" ht="75">
      <c r="B1206" s="48" t="s">
        <v>3476</v>
      </c>
    </row>
    <row r="1207" spans="2:2" ht="45">
      <c r="B1207" s="48" t="s">
        <v>3477</v>
      </c>
    </row>
    <row r="1208" spans="2:2" ht="75">
      <c r="B1208" s="48" t="s">
        <v>3478</v>
      </c>
    </row>
    <row r="1209" spans="2:2" ht="60">
      <c r="B1209" s="48" t="s">
        <v>3479</v>
      </c>
    </row>
    <row r="1210" spans="2:2" ht="120">
      <c r="B1210" s="3" t="s">
        <v>3480</v>
      </c>
    </row>
    <row r="1211" spans="2:2" ht="105">
      <c r="B1211" s="3" t="s">
        <v>3481</v>
      </c>
    </row>
    <row r="1212" spans="2:2" ht="120">
      <c r="B1212" s="3" t="s">
        <v>3482</v>
      </c>
    </row>
    <row r="1213" spans="2:2" ht="45">
      <c r="B1213" s="48" t="s">
        <v>3483</v>
      </c>
    </row>
    <row r="1214" spans="2:2">
      <c r="B1214" s="3" t="s">
        <v>4600</v>
      </c>
    </row>
    <row r="1215" spans="2:2" ht="165">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90">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c r="B1236" s="48" t="s">
        <v>3502</v>
      </c>
    </row>
    <row r="1237" spans="2:2">
      <c r="B1237" s="48" t="s">
        <v>3503</v>
      </c>
    </row>
    <row r="1238" spans="2:2">
      <c r="B1238" s="3" t="s">
        <v>3504</v>
      </c>
    </row>
    <row r="1239" spans="2:2" ht="45">
      <c r="B1239" s="3" t="s">
        <v>3505</v>
      </c>
    </row>
    <row r="1240" spans="2:2">
      <c r="B1240" s="3" t="s">
        <v>3506</v>
      </c>
    </row>
    <row r="1241" spans="2:2" ht="45">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30">
      <c r="B1251" s="3" t="s">
        <v>3513</v>
      </c>
    </row>
    <row r="1252" spans="2:2" ht="60">
      <c r="B1252" s="3" t="s">
        <v>3514</v>
      </c>
    </row>
    <row r="1253" spans="2:2" ht="45">
      <c r="B1253" s="3" t="s">
        <v>3515</v>
      </c>
    </row>
    <row r="1254" spans="2:2" ht="60">
      <c r="B1254" s="48" t="s">
        <v>3516</v>
      </c>
    </row>
    <row r="1255" spans="2:2">
      <c r="B1255" s="48"/>
    </row>
    <row r="1256" spans="2:2">
      <c r="B1256" s="48" t="s">
        <v>3517</v>
      </c>
    </row>
    <row r="1257" spans="2:2">
      <c r="B1257" s="48"/>
    </row>
    <row r="1258" spans="2:2" ht="30">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c r="B1278" s="48" t="s">
        <v>3535</v>
      </c>
    </row>
    <row r="1279" spans="2:2" ht="30">
      <c r="B1279" s="48" t="s">
        <v>3536</v>
      </c>
    </row>
    <row r="1280" spans="2:2" ht="75">
      <c r="B1280" s="48" t="s">
        <v>3537</v>
      </c>
    </row>
    <row r="1281" spans="2:2">
      <c r="B1281" s="147"/>
    </row>
    <row r="1282" spans="2:2">
      <c r="B1282" s="48" t="s">
        <v>4288</v>
      </c>
    </row>
    <row r="1283" spans="2:2">
      <c r="B1283" s="3" t="s">
        <v>3538</v>
      </c>
    </row>
    <row r="1284" spans="2:2">
      <c r="B1284" s="147"/>
    </row>
    <row r="1285" spans="2:2" ht="45">
      <c r="B1285" s="3" t="s">
        <v>3539</v>
      </c>
    </row>
    <row r="1286" spans="2:2" ht="30">
      <c r="B1286" s="48" t="s">
        <v>3540</v>
      </c>
    </row>
    <row r="1287" spans="2:2" ht="60">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c r="B1300" s="48" t="s">
        <v>3548</v>
      </c>
    </row>
    <row r="1301" spans="2:2">
      <c r="B1301" s="48"/>
    </row>
    <row r="1302" spans="2:2" ht="75">
      <c r="B1302" s="48" t="s">
        <v>3549</v>
      </c>
    </row>
    <row r="1303" spans="2:2" ht="75">
      <c r="B1303" s="48" t="s">
        <v>3550</v>
      </c>
    </row>
    <row r="1304" spans="2:2" ht="60">
      <c r="B1304" s="48" t="s">
        <v>3551</v>
      </c>
    </row>
    <row r="1305" spans="2:2" ht="30">
      <c r="B1305" s="48" t="s">
        <v>3552</v>
      </c>
    </row>
    <row r="1306" spans="2:2">
      <c r="B1306" s="3" t="s">
        <v>3553</v>
      </c>
    </row>
    <row r="1307" spans="2:2" ht="30">
      <c r="B1307" s="48" t="s">
        <v>3554</v>
      </c>
    </row>
    <row r="1308" spans="2:2">
      <c r="B1308" s="48"/>
    </row>
    <row r="1309" spans="2:2">
      <c r="B1309" s="148" t="s">
        <v>3555</v>
      </c>
    </row>
    <row r="1310" spans="2:2">
      <c r="B1310" s="48"/>
    </row>
    <row r="1311" spans="2:2">
      <c r="B1311" s="48" t="s">
        <v>3556</v>
      </c>
    </row>
    <row r="1312" spans="2:2">
      <c r="B1312" s="48"/>
    </row>
    <row r="1313" spans="2:2" ht="75">
      <c r="B1313" s="3" t="s">
        <v>3557</v>
      </c>
    </row>
    <row r="1314" spans="2:2" ht="90">
      <c r="B1314" s="48" t="s">
        <v>3558</v>
      </c>
    </row>
    <row r="1315" spans="2:2" ht="135">
      <c r="B1315" s="48" t="s">
        <v>3559</v>
      </c>
    </row>
    <row r="1316" spans="2:2" ht="135">
      <c r="B1316" s="48" t="s">
        <v>3560</v>
      </c>
    </row>
    <row r="1317" spans="2:2" ht="105">
      <c r="B1317" s="3" t="s">
        <v>3561</v>
      </c>
    </row>
    <row r="1318" spans="2:2">
      <c r="B1318" s="48" t="s">
        <v>3562</v>
      </c>
    </row>
    <row r="1319" spans="2:2" ht="60">
      <c r="B1319" s="3" t="s">
        <v>3563</v>
      </c>
    </row>
    <row r="1320" spans="2:2" ht="90">
      <c r="B1320" s="48" t="s">
        <v>3564</v>
      </c>
    </row>
    <row r="1321" spans="2:2" ht="90">
      <c r="B1321" s="48" t="s">
        <v>3565</v>
      </c>
    </row>
    <row r="1322" spans="2:2" ht="75">
      <c r="B1322" s="48" t="s">
        <v>3377</v>
      </c>
    </row>
    <row r="1323" spans="2:2" ht="45">
      <c r="B1323" s="48" t="s">
        <v>3378</v>
      </c>
    </row>
    <row r="1324" spans="2:2" ht="30">
      <c r="B1324" s="48" t="s">
        <v>3379</v>
      </c>
    </row>
    <row r="1325" spans="2:2" ht="90">
      <c r="B1325" s="48" t="s">
        <v>3380</v>
      </c>
    </row>
    <row r="1326" spans="2:2" ht="30">
      <c r="B1326" s="48" t="s">
        <v>3381</v>
      </c>
    </row>
    <row r="1327" spans="2:2" ht="30">
      <c r="B1327" s="48" t="s">
        <v>3382</v>
      </c>
    </row>
    <row r="1328" spans="2:2" ht="105">
      <c r="B1328" s="3" t="s">
        <v>3383</v>
      </c>
    </row>
    <row r="1329" spans="2:2">
      <c r="B1329" s="48" t="s">
        <v>3384</v>
      </c>
    </row>
    <row r="1330" spans="2:2" ht="60">
      <c r="B1330" s="3" t="s">
        <v>3385</v>
      </c>
    </row>
    <row r="1331" spans="2:2" ht="75">
      <c r="B1331" s="3" t="s">
        <v>3386</v>
      </c>
    </row>
    <row r="1332" spans="2:2" ht="165">
      <c r="B1332" s="48" t="s">
        <v>3387</v>
      </c>
    </row>
    <row r="1333" spans="2:2">
      <c r="B1333" s="48"/>
    </row>
    <row r="1334" spans="2:2" ht="30">
      <c r="B1334" s="48" t="s">
        <v>3388</v>
      </c>
    </row>
    <row r="1335" spans="2:2">
      <c r="B1335" s="48"/>
    </row>
    <row r="1336" spans="2:2" ht="60">
      <c r="B1336" s="3" t="s">
        <v>3389</v>
      </c>
    </row>
    <row r="1337" spans="2:2" ht="30">
      <c r="B1337" s="48" t="s">
        <v>3390</v>
      </c>
    </row>
    <row r="1338" spans="2:2" ht="30">
      <c r="B1338" s="48" t="s">
        <v>3391</v>
      </c>
    </row>
    <row r="1339" spans="2:2" ht="135">
      <c r="B1339" s="48" t="s">
        <v>3392</v>
      </c>
    </row>
    <row r="1340" spans="2:2" ht="60">
      <c r="B1340" s="3" t="s">
        <v>3393</v>
      </c>
    </row>
    <row r="1341" spans="2:2" ht="30">
      <c r="B1341" s="48" t="s">
        <v>3394</v>
      </c>
    </row>
    <row r="1342" spans="2:2" ht="30">
      <c r="B1342" s="48" t="s">
        <v>3395</v>
      </c>
    </row>
    <row r="1343" spans="2:2">
      <c r="B1343" s="48" t="s">
        <v>3396</v>
      </c>
    </row>
    <row r="1344" spans="2:2" ht="105">
      <c r="B1344" s="48" t="s">
        <v>3397</v>
      </c>
    </row>
    <row r="1345" spans="2:2">
      <c r="B1345" s="3" t="s">
        <v>4600</v>
      </c>
    </row>
    <row r="1346" spans="2:2" ht="90">
      <c r="B1346" s="48" t="s">
        <v>3398</v>
      </c>
    </row>
    <row r="1347" spans="2:2" ht="165">
      <c r="B1347" s="3" t="s">
        <v>3399</v>
      </c>
    </row>
    <row r="1348" spans="2:2">
      <c r="B1348" s="3" t="s">
        <v>4600</v>
      </c>
    </row>
    <row r="1349" spans="2:2" ht="165">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05">
      <c r="B1357" s="48" t="s">
        <v>3404</v>
      </c>
    </row>
    <row r="1358" spans="2:2">
      <c r="B1358" s="3" t="s">
        <v>4598</v>
      </c>
    </row>
    <row r="1359" spans="2:2" ht="90">
      <c r="B1359" s="48" t="s">
        <v>3405</v>
      </c>
    </row>
    <row r="1360" spans="2:2">
      <c r="B1360" s="3" t="s">
        <v>4598</v>
      </c>
    </row>
    <row r="1361" spans="2:2" ht="105">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30">
      <c r="B1369" s="48" t="s">
        <v>3411</v>
      </c>
    </row>
    <row r="1370" spans="2:2" ht="45">
      <c r="B1370" s="48" t="s">
        <v>3412</v>
      </c>
    </row>
    <row r="1371" spans="2:2" ht="75">
      <c r="B1371" s="3" t="s">
        <v>3413</v>
      </c>
    </row>
    <row r="1372" spans="2:2" ht="165">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workbookViewId="0">
      <selection activeCell="B1" sqref="B1"/>
    </sheetView>
  </sheetViews>
  <sheetFormatPr defaultRowHeight="15"/>
  <cols>
    <col min="2" max="2" width="103.710937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105">
      <c r="B33" s="48" t="s">
        <v>4590</v>
      </c>
    </row>
    <row r="34" spans="2:2" ht="75">
      <c r="B34" s="48" t="s">
        <v>4591</v>
      </c>
    </row>
    <row r="35" spans="2:2" ht="60">
      <c r="B35" s="48" t="s">
        <v>4592</v>
      </c>
    </row>
    <row r="36" spans="2:2" ht="45">
      <c r="B36" s="48" t="s">
        <v>4593</v>
      </c>
    </row>
    <row r="37" spans="2:2" ht="60">
      <c r="B37" s="48" t="s">
        <v>4594</v>
      </c>
    </row>
    <row r="38" spans="2:2">
      <c r="B38" s="3" t="s">
        <v>4595</v>
      </c>
    </row>
    <row r="39" spans="2:2" ht="90">
      <c r="B39" s="48" t="s">
        <v>4596</v>
      </c>
    </row>
    <row r="40" spans="2:2" ht="135">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60">
      <c r="B47" s="48" t="s">
        <v>4602</v>
      </c>
    </row>
    <row r="48" spans="2:2" ht="120">
      <c r="B48" s="48" t="s">
        <v>4603</v>
      </c>
    </row>
    <row r="49" spans="2:2">
      <c r="B49" s="48"/>
    </row>
    <row r="50" spans="2:2">
      <c r="B50" s="48" t="s">
        <v>4604</v>
      </c>
    </row>
    <row r="51" spans="2:2">
      <c r="B51" s="48"/>
    </row>
    <row r="52" spans="2:2" ht="75">
      <c r="B52" s="48" t="s">
        <v>4605</v>
      </c>
    </row>
    <row r="53" spans="2:2">
      <c r="B53" s="3" t="s">
        <v>4606</v>
      </c>
    </row>
    <row r="54" spans="2:2">
      <c r="B54" s="48" t="s">
        <v>4607</v>
      </c>
    </row>
    <row r="55" spans="2:2" ht="45">
      <c r="B55" s="48" t="s">
        <v>4608</v>
      </c>
    </row>
    <row r="56" spans="2:2" ht="60">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ht="30">
      <c r="B65" s="48" t="s">
        <v>4618</v>
      </c>
    </row>
    <row r="66" spans="2:2" ht="30">
      <c r="B66" s="3" t="s">
        <v>4619</v>
      </c>
    </row>
    <row r="67" spans="2:2">
      <c r="B67" s="48" t="s">
        <v>4620</v>
      </c>
    </row>
    <row r="68" spans="2:2">
      <c r="B68" s="3" t="s">
        <v>4621</v>
      </c>
    </row>
    <row r="69" spans="2:2" ht="180">
      <c r="B69" s="48" t="s">
        <v>4361</v>
      </c>
    </row>
    <row r="70" spans="2:2">
      <c r="B70" s="3" t="s">
        <v>4600</v>
      </c>
    </row>
    <row r="71" spans="2:2" ht="120">
      <c r="B71" s="48" t="s">
        <v>4362</v>
      </c>
    </row>
    <row r="72" spans="2:2">
      <c r="B72" s="3" t="s">
        <v>4363</v>
      </c>
    </row>
    <row r="73" spans="2:2">
      <c r="B73" s="48"/>
    </row>
    <row r="74" spans="2:2" ht="30">
      <c r="B74" s="48" t="s">
        <v>4364</v>
      </c>
    </row>
    <row r="75" spans="2:2">
      <c r="B75" s="48"/>
    </row>
    <row r="76" spans="2:2" ht="150">
      <c r="B76" s="48" t="s">
        <v>4365</v>
      </c>
    </row>
    <row r="77" spans="2:2">
      <c r="B77" s="48"/>
    </row>
    <row r="78" spans="2:2">
      <c r="B78" s="48" t="s">
        <v>4366</v>
      </c>
    </row>
    <row r="79" spans="2:2">
      <c r="B79" s="48"/>
    </row>
    <row r="80" spans="2:2" ht="45">
      <c r="B80" s="48" t="s">
        <v>4367</v>
      </c>
    </row>
    <row r="81" spans="2:2" ht="60">
      <c r="B81" s="48" t="s">
        <v>4368</v>
      </c>
    </row>
    <row r="82" spans="2:2" ht="75">
      <c r="B82" s="3" t="s">
        <v>4369</v>
      </c>
    </row>
    <row r="83" spans="2:2" ht="180">
      <c r="B83" s="3" t="s">
        <v>4370</v>
      </c>
    </row>
    <row r="84" spans="2:2" ht="45">
      <c r="B84" s="48" t="s">
        <v>4371</v>
      </c>
    </row>
    <row r="85" spans="2:2" ht="45">
      <c r="B85" s="48" t="s">
        <v>4372</v>
      </c>
    </row>
    <row r="86" spans="2:2">
      <c r="B86" s="48"/>
    </row>
    <row r="87" spans="2:2">
      <c r="B87" s="48" t="s">
        <v>4373</v>
      </c>
    </row>
    <row r="88" spans="2:2">
      <c r="B88" s="48"/>
    </row>
    <row r="89" spans="2:2" ht="60">
      <c r="B89" s="3" t="s">
        <v>4374</v>
      </c>
    </row>
    <row r="90" spans="2:2">
      <c r="B90" s="3" t="s">
        <v>4375</v>
      </c>
    </row>
    <row r="91" spans="2:2" ht="75">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45">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45">
      <c r="B112" s="48" t="s">
        <v>4393</v>
      </c>
    </row>
    <row r="113" spans="2:2" ht="30">
      <c r="B113" s="3" t="s">
        <v>4394</v>
      </c>
    </row>
    <row r="114" spans="2:2" ht="30">
      <c r="B114" s="3" t="s">
        <v>4395</v>
      </c>
    </row>
    <row r="115" spans="2:2" ht="45">
      <c r="B115" s="48" t="s">
        <v>4396</v>
      </c>
    </row>
    <row r="116" spans="2:2" ht="45">
      <c r="B116" s="3" t="s">
        <v>4397</v>
      </c>
    </row>
    <row r="117" spans="2:2" ht="45">
      <c r="B117" s="48" t="s">
        <v>4398</v>
      </c>
    </row>
    <row r="118" spans="2:2" ht="60">
      <c r="B118" s="3" t="s">
        <v>4399</v>
      </c>
    </row>
    <row r="119" spans="2:2" ht="105">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60">
      <c r="B135" s="48" t="s">
        <v>4412</v>
      </c>
    </row>
    <row r="136" spans="2:2" ht="30">
      <c r="B136" s="48" t="s">
        <v>4413</v>
      </c>
    </row>
    <row r="137" spans="2:2">
      <c r="B137" s="3" t="s">
        <v>4598</v>
      </c>
    </row>
    <row r="138" spans="2:2" ht="30">
      <c r="B138" s="48" t="s">
        <v>4414</v>
      </c>
    </row>
    <row r="139" spans="2:2" ht="135">
      <c r="B139" s="48" t="s">
        <v>4415</v>
      </c>
    </row>
    <row r="140" spans="2:2">
      <c r="B140" s="3" t="s">
        <v>4416</v>
      </c>
    </row>
    <row r="141" spans="2:2" ht="30">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60">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ht="30">
      <c r="B163" s="48" t="s">
        <v>4437</v>
      </c>
    </row>
    <row r="164" spans="2:2" ht="30">
      <c r="B164" s="48" t="s">
        <v>4438</v>
      </c>
    </row>
    <row r="165" spans="2:2">
      <c r="B165" s="48" t="s">
        <v>4439</v>
      </c>
    </row>
    <row r="166" spans="2:2" ht="30">
      <c r="B166" s="48" t="s">
        <v>4440</v>
      </c>
    </row>
    <row r="167" spans="2:2">
      <c r="B167" s="48" t="s">
        <v>4441</v>
      </c>
    </row>
    <row r="168" spans="2:2" ht="30">
      <c r="B168" s="48" t="s">
        <v>4442</v>
      </c>
    </row>
    <row r="169" spans="2:2" ht="30">
      <c r="B169" s="48" t="s">
        <v>4443</v>
      </c>
    </row>
    <row r="170" spans="2:2">
      <c r="B170" s="48" t="s">
        <v>4444</v>
      </c>
    </row>
    <row r="171" spans="2:2" ht="45">
      <c r="B171" s="48" t="s">
        <v>4445</v>
      </c>
    </row>
    <row r="172" spans="2:2" ht="30">
      <c r="B172" s="48" t="s">
        <v>4446</v>
      </c>
    </row>
    <row r="173" spans="2:2" ht="45">
      <c r="B173" s="48" t="s">
        <v>4447</v>
      </c>
    </row>
    <row r="174" spans="2:2" ht="150">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80">
      <c r="B185" s="48" t="s">
        <v>4459</v>
      </c>
    </row>
    <row r="186" spans="2:2" ht="75">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75">
      <c r="B194" s="48" t="s">
        <v>4466</v>
      </c>
    </row>
    <row r="195" spans="2:2" ht="30">
      <c r="B195" s="48" t="s">
        <v>4467</v>
      </c>
    </row>
    <row r="196" spans="2:2">
      <c r="B196" s="48" t="s">
        <v>4468</v>
      </c>
    </row>
    <row r="197" spans="2:2" ht="60">
      <c r="B197" s="48" t="s">
        <v>4469</v>
      </c>
    </row>
    <row r="198" spans="2:2" ht="30">
      <c r="B198" s="48" t="s">
        <v>4470</v>
      </c>
    </row>
    <row r="199" spans="2:2" ht="30">
      <c r="B199" s="48" t="s">
        <v>4471</v>
      </c>
    </row>
    <row r="200" spans="2:2" ht="60">
      <c r="B200" s="48" t="s">
        <v>4472</v>
      </c>
    </row>
    <row r="201" spans="2:2" ht="30">
      <c r="B201" s="48" t="s">
        <v>4473</v>
      </c>
    </row>
    <row r="202" spans="2:2">
      <c r="B202" s="48" t="s">
        <v>4474</v>
      </c>
    </row>
    <row r="203" spans="2:2">
      <c r="B203" s="3" t="s">
        <v>4600</v>
      </c>
    </row>
    <row r="204" spans="2:2">
      <c r="B204" s="48" t="s">
        <v>4475</v>
      </c>
    </row>
    <row r="205" spans="2:2" ht="105">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80">
      <c r="B213" s="48" t="s">
        <v>4226</v>
      </c>
    </row>
    <row r="214" spans="2:2">
      <c r="B214" s="3" t="s">
        <v>4227</v>
      </c>
    </row>
    <row r="215" spans="2:2" ht="120">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60">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ht="30">
      <c r="B236" s="48" t="s">
        <v>4247</v>
      </c>
    </row>
    <row r="237" spans="2:2">
      <c r="B237" s="48" t="s">
        <v>4248</v>
      </c>
    </row>
    <row r="238" spans="2:2" ht="30">
      <c r="B238" s="48" t="s">
        <v>4249</v>
      </c>
    </row>
    <row r="239" spans="2:2" ht="45">
      <c r="B239" s="48" t="s">
        <v>4250</v>
      </c>
    </row>
    <row r="240" spans="2:2">
      <c r="B240" s="48" t="s">
        <v>4251</v>
      </c>
    </row>
    <row r="241" spans="2:2" ht="30">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45">
      <c r="B249" s="48" t="s">
        <v>4258</v>
      </c>
    </row>
    <row r="250" spans="2:2" ht="30">
      <c r="B250" s="3" t="s">
        <v>4259</v>
      </c>
    </row>
    <row r="251" spans="2:2" ht="105">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75">
      <c r="B262" s="3" t="s">
        <v>4269</v>
      </c>
    </row>
    <row r="263" spans="2:2">
      <c r="B263" s="48"/>
    </row>
    <row r="264" spans="2:2">
      <c r="B264" s="48" t="s">
        <v>4270</v>
      </c>
    </row>
    <row r="265" spans="2:2">
      <c r="B265" s="48"/>
    </row>
    <row r="266" spans="2:2" ht="30">
      <c r="B266" s="48" t="s">
        <v>4271</v>
      </c>
    </row>
    <row r="267" spans="2:2" ht="60">
      <c r="B267" s="48" t="s">
        <v>4272</v>
      </c>
    </row>
    <row r="268" spans="2:2" ht="75">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60">
      <c r="B278" s="48" t="s">
        <v>4279</v>
      </c>
    </row>
    <row r="279" spans="2:2" ht="30">
      <c r="B279" s="48" t="s">
        <v>4280</v>
      </c>
    </row>
    <row r="280" spans="2:2" ht="60">
      <c r="B280" s="48" t="s">
        <v>4281</v>
      </c>
    </row>
    <row r="281" spans="2:2" ht="45">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105">
      <c r="B291" s="3" t="s">
        <v>4290</v>
      </c>
    </row>
    <row r="292" spans="2:2">
      <c r="B292" s="3" t="s">
        <v>4291</v>
      </c>
    </row>
    <row r="293" spans="2:2" ht="75">
      <c r="B293" s="48" t="s">
        <v>4292</v>
      </c>
    </row>
    <row r="294" spans="2:2">
      <c r="B294" s="3" t="s">
        <v>4600</v>
      </c>
    </row>
    <row r="295" spans="2:2">
      <c r="B295" s="48" t="s">
        <v>4293</v>
      </c>
    </row>
    <row r="296" spans="2:2" ht="30">
      <c r="B296" s="48" t="s">
        <v>4294</v>
      </c>
    </row>
    <row r="297" spans="2:2" ht="105">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ht="30">
      <c r="B304" s="3" t="s">
        <v>4300</v>
      </c>
    </row>
    <row r="305" spans="2:2" ht="30">
      <c r="B305" s="48" t="s">
        <v>4301</v>
      </c>
    </row>
    <row r="306" spans="2:2">
      <c r="B306" s="3" t="s">
        <v>4600</v>
      </c>
    </row>
    <row r="307" spans="2:2" ht="30">
      <c r="B307" s="3" t="s">
        <v>4302</v>
      </c>
    </row>
    <row r="308" spans="2:2">
      <c r="B308" s="48" t="s">
        <v>4303</v>
      </c>
    </row>
    <row r="309" spans="2:2" ht="45">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45">
      <c r="B318" s="48" t="s">
        <v>4313</v>
      </c>
    </row>
    <row r="319" spans="2:2">
      <c r="B319" s="48" t="s">
        <v>4314</v>
      </c>
    </row>
    <row r="320" spans="2:2" ht="120">
      <c r="B320" s="48" t="s">
        <v>4315</v>
      </c>
    </row>
    <row r="321" spans="2:2" ht="30">
      <c r="B321" s="48" t="s">
        <v>4316</v>
      </c>
    </row>
    <row r="322" spans="2:2" ht="45">
      <c r="B322" s="3" t="s">
        <v>4317</v>
      </c>
    </row>
    <row r="323" spans="2:2" ht="90">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45">
      <c r="B330" s="48" t="s">
        <v>4323</v>
      </c>
    </row>
    <row r="331" spans="2:2" ht="60">
      <c r="B331" s="48" t="s">
        <v>4324</v>
      </c>
    </row>
    <row r="332" spans="2:2" ht="75">
      <c r="B332" s="3" t="s">
        <v>4325</v>
      </c>
    </row>
    <row r="333" spans="2:2" ht="45">
      <c r="B333" s="48" t="s">
        <v>4326</v>
      </c>
    </row>
    <row r="334" spans="2:2" ht="60">
      <c r="B334" s="48" t="s">
        <v>4327</v>
      </c>
    </row>
    <row r="335" spans="2:2" ht="75">
      <c r="B335" s="48" t="s">
        <v>4328</v>
      </c>
    </row>
    <row r="336" spans="2:2">
      <c r="B336" s="3" t="s">
        <v>4329</v>
      </c>
    </row>
    <row r="337" spans="2:2">
      <c r="B337" s="48" t="s">
        <v>4330</v>
      </c>
    </row>
    <row r="338" spans="2:2" ht="30">
      <c r="B338" s="48" t="s">
        <v>4331</v>
      </c>
    </row>
    <row r="339" spans="2:2" ht="105">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60">
      <c r="B347" s="48" t="s">
        <v>4340</v>
      </c>
    </row>
    <row r="348" spans="2:2" ht="45">
      <c r="B348" s="48" t="s">
        <v>4341</v>
      </c>
    </row>
    <row r="349" spans="2:2" ht="60">
      <c r="B349" s="3" t="s">
        <v>4342</v>
      </c>
    </row>
    <row r="350" spans="2:2" ht="75">
      <c r="B350" s="3" t="s">
        <v>4343</v>
      </c>
    </row>
    <row r="351" spans="2:2">
      <c r="B351" s="3" t="s">
        <v>4344</v>
      </c>
    </row>
    <row r="352" spans="2:2">
      <c r="B352" s="48" t="s">
        <v>4345</v>
      </c>
    </row>
    <row r="353" spans="2:2" ht="45">
      <c r="B353" s="48" t="s">
        <v>4346</v>
      </c>
    </row>
    <row r="354" spans="2:2" ht="105">
      <c r="B354" s="48" t="s">
        <v>4347</v>
      </c>
    </row>
    <row r="355" spans="2:2" ht="60">
      <c r="B355" s="48" t="s">
        <v>4348</v>
      </c>
    </row>
    <row r="356" spans="2:2" ht="60">
      <c r="B356" s="48" t="s">
        <v>4349</v>
      </c>
    </row>
    <row r="357" spans="2:2" ht="60">
      <c r="B357" s="3" t="s">
        <v>4350</v>
      </c>
    </row>
    <row r="358" spans="2:2">
      <c r="B358" s="48"/>
    </row>
    <row r="359" spans="2:2" ht="30">
      <c r="B359" s="48" t="s">
        <v>4351</v>
      </c>
    </row>
    <row r="360" spans="2:2">
      <c r="B360" s="48"/>
    </row>
    <row r="361" spans="2:2" ht="45">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45">
      <c r="B367" s="48" t="s">
        <v>4357</v>
      </c>
    </row>
    <row r="368" spans="2:2" ht="45">
      <c r="B368" s="48" t="s">
        <v>4358</v>
      </c>
    </row>
    <row r="369" spans="2:2" ht="45">
      <c r="B369" s="48" t="s">
        <v>4359</v>
      </c>
    </row>
    <row r="370" spans="2:2" ht="90">
      <c r="B370" s="3" t="s">
        <v>4360</v>
      </c>
    </row>
    <row r="371" spans="2:2" ht="75">
      <c r="B371" s="48" t="s">
        <v>4146</v>
      </c>
    </row>
    <row r="372" spans="2:2" ht="60">
      <c r="B372" s="48" t="s">
        <v>4147</v>
      </c>
    </row>
    <row r="373" spans="2:2" ht="45">
      <c r="B373" s="48" t="s">
        <v>4148</v>
      </c>
    </row>
    <row r="374" spans="2:2">
      <c r="B374" s="3" t="s">
        <v>4321</v>
      </c>
    </row>
    <row r="375" spans="2:2" ht="30">
      <c r="B375" s="48" t="s">
        <v>4149</v>
      </c>
    </row>
    <row r="376" spans="2:2">
      <c r="B376" s="3" t="s">
        <v>4150</v>
      </c>
    </row>
    <row r="377" spans="2:2" ht="45">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75">
      <c r="B395" s="3" t="s">
        <v>4165</v>
      </c>
    </row>
    <row r="396" spans="2:2" ht="60">
      <c r="B396" s="48" t="s">
        <v>4166</v>
      </c>
    </row>
    <row r="397" spans="2:2" ht="60">
      <c r="B397" s="48" t="s">
        <v>4167</v>
      </c>
    </row>
    <row r="398" spans="2:2" ht="60">
      <c r="B398" s="48" t="s">
        <v>4168</v>
      </c>
    </row>
    <row r="399" spans="2:2" ht="135">
      <c r="B399" s="48" t="s">
        <v>4169</v>
      </c>
    </row>
    <row r="400" spans="2:2" ht="75">
      <c r="B400" s="48" t="s">
        <v>4170</v>
      </c>
    </row>
    <row r="401" spans="2:2" ht="105">
      <c r="B401" s="48" t="s">
        <v>4171</v>
      </c>
    </row>
    <row r="402" spans="2:2" ht="30">
      <c r="B402" s="48" t="s">
        <v>4172</v>
      </c>
    </row>
    <row r="403" spans="2:2" ht="45">
      <c r="B403" s="48" t="s">
        <v>4173</v>
      </c>
    </row>
    <row r="404" spans="2:2">
      <c r="B404" s="48" t="s">
        <v>4174</v>
      </c>
    </row>
    <row r="405" spans="2:2" ht="75">
      <c r="B405" s="48" t="s">
        <v>4175</v>
      </c>
    </row>
    <row r="406" spans="2:2" ht="75">
      <c r="B406" s="48" t="s">
        <v>4176</v>
      </c>
    </row>
    <row r="407" spans="2:2" ht="180">
      <c r="B407" s="48" t="s">
        <v>4177</v>
      </c>
    </row>
    <row r="408" spans="2:2" ht="45">
      <c r="B408" s="3" t="s">
        <v>4178</v>
      </c>
    </row>
    <row r="409" spans="2:2" ht="120">
      <c r="B409" s="48" t="s">
        <v>4179</v>
      </c>
    </row>
    <row r="410" spans="2:2" ht="60">
      <c r="B410" s="48" t="s">
        <v>4180</v>
      </c>
    </row>
    <row r="411" spans="2:2" ht="45">
      <c r="B411" s="48" t="s">
        <v>4181</v>
      </c>
    </row>
    <row r="412" spans="2:2" ht="45">
      <c r="B412" s="48" t="s">
        <v>4182</v>
      </c>
    </row>
    <row r="413" spans="2:2" ht="75">
      <c r="B413" s="3" t="s">
        <v>4183</v>
      </c>
    </row>
    <row r="414" spans="2:2" ht="105">
      <c r="B414" s="3" t="s">
        <v>4184</v>
      </c>
    </row>
    <row r="415" spans="2:2" ht="75">
      <c r="B415" s="48" t="s">
        <v>4185</v>
      </c>
    </row>
    <row r="416" spans="2:2" ht="60">
      <c r="B416" s="3" t="s">
        <v>4186</v>
      </c>
    </row>
    <row r="417" spans="2:2">
      <c r="B417" s="48"/>
    </row>
    <row r="418" spans="2:2" ht="45">
      <c r="B418" s="48" t="s">
        <v>4187</v>
      </c>
    </row>
    <row r="419" spans="2:2">
      <c r="B419" s="48"/>
    </row>
    <row r="420" spans="2:2" ht="135">
      <c r="B420" s="48" t="s">
        <v>4188</v>
      </c>
    </row>
    <row r="421" spans="2:2" ht="135">
      <c r="B421" s="3" t="s">
        <v>4189</v>
      </c>
    </row>
    <row r="422" spans="2:2" ht="60">
      <c r="B422" s="48" t="s">
        <v>4190</v>
      </c>
    </row>
    <row r="423" spans="2:2" ht="45">
      <c r="B423" s="48" t="s">
        <v>4191</v>
      </c>
    </row>
    <row r="424" spans="2:2">
      <c r="B424" s="48"/>
    </row>
    <row r="425" spans="2:2">
      <c r="B425" s="48" t="s">
        <v>4192</v>
      </c>
    </row>
    <row r="426" spans="2:2">
      <c r="B426" s="48"/>
    </row>
    <row r="427" spans="2:2" ht="120">
      <c r="B427" s="48" t="s">
        <v>4193</v>
      </c>
    </row>
    <row r="428" spans="2:2" ht="45">
      <c r="B428" s="48" t="s">
        <v>4194</v>
      </c>
    </row>
    <row r="429" spans="2:2" ht="180">
      <c r="B429" s="3" t="s">
        <v>4195</v>
      </c>
    </row>
    <row r="430" spans="2:2" ht="105">
      <c r="B430" s="48" t="s">
        <v>4196</v>
      </c>
    </row>
    <row r="431" spans="2:2" ht="45">
      <c r="B431" s="48" t="s">
        <v>4197</v>
      </c>
    </row>
    <row r="432" spans="2:2">
      <c r="B432" s="48"/>
    </row>
    <row r="433" spans="2:2" ht="30">
      <c r="B433" s="48" t="s">
        <v>4198</v>
      </c>
    </row>
    <row r="434" spans="2:2">
      <c r="B434" s="48"/>
    </row>
    <row r="435" spans="2:2" ht="150">
      <c r="B435" s="48" t="s">
        <v>4199</v>
      </c>
    </row>
    <row r="436" spans="2:2" ht="75">
      <c r="B436" s="48" t="s">
        <v>4200</v>
      </c>
    </row>
    <row r="437" spans="2:2" ht="60">
      <c r="B437" s="48" t="s">
        <v>4201</v>
      </c>
    </row>
    <row r="438" spans="2:2" ht="30">
      <c r="B438" s="48" t="s">
        <v>4202</v>
      </c>
    </row>
    <row r="439" spans="2:2" ht="60">
      <c r="B439" s="3" t="s">
        <v>4203</v>
      </c>
    </row>
    <row r="440" spans="2:2" ht="45">
      <c r="B440" s="48" t="s">
        <v>4204</v>
      </c>
    </row>
    <row r="441" spans="2:2" ht="180">
      <c r="B441" s="48" t="s">
        <v>4205</v>
      </c>
    </row>
    <row r="442" spans="2:2" ht="30">
      <c r="B442" s="48" t="s">
        <v>4206</v>
      </c>
    </row>
    <row r="443" spans="2:2" ht="45">
      <c r="B443" s="48" t="s">
        <v>4207</v>
      </c>
    </row>
    <row r="444" spans="2:2" ht="60">
      <c r="B444" s="48" t="s">
        <v>4208</v>
      </c>
    </row>
    <row r="445" spans="2:2" ht="45">
      <c r="B445" s="48" t="s">
        <v>4209</v>
      </c>
    </row>
    <row r="446" spans="2:2" ht="90">
      <c r="B446" s="48" t="s">
        <v>4210</v>
      </c>
    </row>
    <row r="447" spans="2:2" ht="90">
      <c r="B447" s="48" t="s">
        <v>4211</v>
      </c>
    </row>
    <row r="448" spans="2:2" ht="60">
      <c r="B448" s="48" t="s">
        <v>4212</v>
      </c>
    </row>
    <row r="449" spans="2:2" ht="75">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60">
      <c r="B456" s="48" t="s">
        <v>4217</v>
      </c>
    </row>
    <row r="457" spans="2:2" ht="45">
      <c r="B457" s="48" t="s">
        <v>4218</v>
      </c>
    </row>
    <row r="458" spans="2:2" ht="60">
      <c r="B458" s="48" t="s">
        <v>4219</v>
      </c>
    </row>
    <row r="459" spans="2:2" ht="45">
      <c r="B459" s="3" t="s">
        <v>4220</v>
      </c>
    </row>
    <row r="460" spans="2:2">
      <c r="B460" s="3" t="s">
        <v>4221</v>
      </c>
    </row>
    <row r="461" spans="2:2">
      <c r="B461" s="48" t="s">
        <v>4222</v>
      </c>
    </row>
    <row r="462" spans="2:2" ht="90">
      <c r="B462" s="48" t="s">
        <v>4223</v>
      </c>
    </row>
    <row r="463" spans="2:2">
      <c r="B463" s="3" t="s">
        <v>4600</v>
      </c>
    </row>
    <row r="464" spans="2:2" ht="90">
      <c r="B464" s="3" t="s">
        <v>4224</v>
      </c>
    </row>
    <row r="465" spans="2:2" ht="45">
      <c r="B465" s="48" t="s">
        <v>4225</v>
      </c>
    </row>
    <row r="466" spans="2:2" ht="45">
      <c r="B466" s="48" t="s">
        <v>4060</v>
      </c>
    </row>
    <row r="467" spans="2:2" ht="150">
      <c r="B467" s="48" t="s">
        <v>4061</v>
      </c>
    </row>
    <row r="468" spans="2:2" ht="180">
      <c r="B468" s="48" t="s">
        <v>4062</v>
      </c>
    </row>
    <row r="469" spans="2:2" ht="75">
      <c r="B469" s="48" t="s">
        <v>4063</v>
      </c>
    </row>
    <row r="470" spans="2:2" ht="30">
      <c r="B470" s="48" t="s">
        <v>4064</v>
      </c>
    </row>
    <row r="471" spans="2:2" ht="75">
      <c r="B471" s="48" t="s">
        <v>4065</v>
      </c>
    </row>
    <row r="472" spans="2:2" ht="45">
      <c r="B472" s="48" t="s">
        <v>4066</v>
      </c>
    </row>
    <row r="473" spans="2:2">
      <c r="B473" s="48"/>
    </row>
    <row r="474" spans="2:2">
      <c r="B474" s="48" t="s">
        <v>4067</v>
      </c>
    </row>
    <row r="475" spans="2:2">
      <c r="B475" s="48"/>
    </row>
    <row r="476" spans="2:2" ht="135">
      <c r="B476" s="48" t="s">
        <v>4068</v>
      </c>
    </row>
    <row r="477" spans="2:2">
      <c r="B477" s="48" t="s">
        <v>4312</v>
      </c>
    </row>
    <row r="478" spans="2:2" ht="75">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75">
      <c r="B486" s="48" t="s">
        <v>4075</v>
      </c>
    </row>
    <row r="487" spans="2:2">
      <c r="B487" s="48" t="s">
        <v>4312</v>
      </c>
    </row>
    <row r="488" spans="2:2" ht="60">
      <c r="B488" s="48" t="s">
        <v>4076</v>
      </c>
    </row>
    <row r="489" spans="2:2">
      <c r="B489" s="3" t="s">
        <v>4600</v>
      </c>
    </row>
    <row r="490" spans="2:2" ht="75">
      <c r="B490" s="48" t="s">
        <v>4077</v>
      </c>
    </row>
    <row r="491" spans="2:2">
      <c r="B491" s="48" t="s">
        <v>4312</v>
      </c>
    </row>
    <row r="492" spans="2:2">
      <c r="B492" s="48" t="s">
        <v>4078</v>
      </c>
    </row>
    <row r="493" spans="2:2" ht="150">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80">
      <c r="B503" s="3" t="s">
        <v>4085</v>
      </c>
    </row>
    <row r="504" spans="2:2">
      <c r="B504" s="3" t="s">
        <v>4086</v>
      </c>
    </row>
    <row r="505" spans="2:2" ht="45">
      <c r="B505" s="48" t="s">
        <v>4087</v>
      </c>
    </row>
    <row r="506" spans="2:2">
      <c r="B506" s="3" t="s">
        <v>4088</v>
      </c>
    </row>
    <row r="507" spans="2:2" ht="60">
      <c r="B507" s="48" t="s">
        <v>4089</v>
      </c>
    </row>
    <row r="508" spans="2:2" ht="90">
      <c r="B508" s="48" t="s">
        <v>4090</v>
      </c>
    </row>
    <row r="509" spans="2:2">
      <c r="B509" s="3" t="s">
        <v>4091</v>
      </c>
    </row>
    <row r="510" spans="2:2" ht="150">
      <c r="B510" s="3" t="s">
        <v>4092</v>
      </c>
    </row>
    <row r="511" spans="2:2">
      <c r="B511" s="3" t="s">
        <v>4600</v>
      </c>
    </row>
    <row r="512" spans="2:2" ht="60">
      <c r="B512" s="48" t="s">
        <v>4093</v>
      </c>
    </row>
    <row r="513" spans="2:2" ht="105">
      <c r="B513" s="48" t="s">
        <v>4094</v>
      </c>
    </row>
    <row r="514" spans="2:2">
      <c r="B514" s="3" t="s">
        <v>4095</v>
      </c>
    </row>
    <row r="515" spans="2:2" ht="135">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75">
      <c r="B529" s="48" t="s">
        <v>4104</v>
      </c>
    </row>
    <row r="530" spans="2:2">
      <c r="B530" s="48" t="s">
        <v>4105</v>
      </c>
    </row>
    <row r="531" spans="2:2" ht="120">
      <c r="B531" s="48" t="s">
        <v>4106</v>
      </c>
    </row>
    <row r="532" spans="2:2" ht="60">
      <c r="B532" s="3" t="s">
        <v>4107</v>
      </c>
    </row>
    <row r="533" spans="2:2" ht="30">
      <c r="B533" s="48" t="s">
        <v>4108</v>
      </c>
    </row>
    <row r="534" spans="2:2" ht="60">
      <c r="B534" s="3" t="s">
        <v>4109</v>
      </c>
    </row>
    <row r="535" spans="2:2" ht="180">
      <c r="B535" s="48" t="s">
        <v>4110</v>
      </c>
    </row>
    <row r="536" spans="2:2">
      <c r="B536" s="48" t="s">
        <v>4111</v>
      </c>
    </row>
    <row r="537" spans="2:2" ht="45">
      <c r="B537" s="48" t="s">
        <v>4112</v>
      </c>
    </row>
    <row r="538" spans="2:2" ht="30">
      <c r="B538" s="48" t="s">
        <v>4113</v>
      </c>
    </row>
    <row r="539" spans="2:2" ht="45">
      <c r="B539" s="48" t="s">
        <v>4114</v>
      </c>
    </row>
    <row r="540" spans="2:2" ht="45">
      <c r="B540" s="48" t="s">
        <v>4115</v>
      </c>
    </row>
    <row r="541" spans="2:2" ht="135">
      <c r="B541" s="48" t="s">
        <v>4116</v>
      </c>
    </row>
    <row r="542" spans="2:2">
      <c r="B542" s="48"/>
    </row>
    <row r="543" spans="2:2" ht="30">
      <c r="B543" s="48" t="s">
        <v>4117</v>
      </c>
    </row>
    <row r="544" spans="2:2">
      <c r="B544" s="48"/>
    </row>
    <row r="545" spans="2:2" ht="30">
      <c r="B545" s="48" t="s">
        <v>4118</v>
      </c>
    </row>
    <row r="546" spans="2:2" ht="45">
      <c r="B546" s="48" t="s">
        <v>4119</v>
      </c>
    </row>
    <row r="547" spans="2:2" ht="60">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ht="30">
      <c r="B560" s="48" t="s">
        <v>4131</v>
      </c>
    </row>
    <row r="561" spans="2:2" ht="45">
      <c r="B561" s="48" t="s">
        <v>4132</v>
      </c>
    </row>
    <row r="562" spans="2:2">
      <c r="B562" s="48" t="s">
        <v>4133</v>
      </c>
    </row>
    <row r="563" spans="2:2" ht="30">
      <c r="B563" s="48" t="s">
        <v>4134</v>
      </c>
    </row>
    <row r="564" spans="2:2" ht="30">
      <c r="B564" s="48" t="s">
        <v>4135</v>
      </c>
    </row>
    <row r="565" spans="2:2" ht="60">
      <c r="B565" s="48" t="s">
        <v>4136</v>
      </c>
    </row>
    <row r="566" spans="2:2" ht="30">
      <c r="B566" s="48" t="s">
        <v>4137</v>
      </c>
    </row>
    <row r="567" spans="2:2" ht="30">
      <c r="B567" s="48" t="s">
        <v>4138</v>
      </c>
    </row>
    <row r="568" spans="2:2" ht="30">
      <c r="B568" s="48" t="s">
        <v>4139</v>
      </c>
    </row>
    <row r="569" spans="2:2" ht="75">
      <c r="B569" s="3" t="s">
        <v>4140</v>
      </c>
    </row>
    <row r="570" spans="2:2" ht="75">
      <c r="B570" s="48" t="s">
        <v>4141</v>
      </c>
    </row>
    <row r="571" spans="2:2" ht="45">
      <c r="B571" s="48" t="s">
        <v>4142</v>
      </c>
    </row>
    <row r="572" spans="2:2" ht="45">
      <c r="B572" s="48" t="s">
        <v>4143</v>
      </c>
    </row>
    <row r="573" spans="2:2" ht="60">
      <c r="B573" s="48" t="s">
        <v>4144</v>
      </c>
    </row>
    <row r="574" spans="2:2" ht="60">
      <c r="B574" s="48" t="s">
        <v>4145</v>
      </c>
    </row>
    <row r="575" spans="2:2" ht="120">
      <c r="B575" s="48" t="s">
        <v>3985</v>
      </c>
    </row>
    <row r="576" spans="2:2">
      <c r="B576" s="3" t="s">
        <v>4600</v>
      </c>
    </row>
    <row r="577" spans="2:2" ht="90">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20">
      <c r="B587" s="48" t="s">
        <v>3996</v>
      </c>
    </row>
    <row r="588" spans="2:2" ht="45">
      <c r="B588" s="48" t="s">
        <v>3997</v>
      </c>
    </row>
    <row r="589" spans="2:2" ht="30">
      <c r="B589" s="48" t="s">
        <v>3998</v>
      </c>
    </row>
    <row r="590" spans="2:2">
      <c r="B590" s="3" t="s">
        <v>4598</v>
      </c>
    </row>
    <row r="591" spans="2:2" ht="75">
      <c r="B591" s="48" t="s">
        <v>3999</v>
      </c>
    </row>
    <row r="592" spans="2:2" ht="30">
      <c r="B592" s="48" t="s">
        <v>4000</v>
      </c>
    </row>
    <row r="593" spans="2:2" ht="60">
      <c r="B593" s="3" t="s">
        <v>4001</v>
      </c>
    </row>
    <row r="594" spans="2:2" ht="30">
      <c r="B594" s="48" t="s">
        <v>4002</v>
      </c>
    </row>
    <row r="595" spans="2:2" ht="180">
      <c r="B595" s="48" t="s">
        <v>4003</v>
      </c>
    </row>
    <row r="596" spans="2:2">
      <c r="B596" s="3" t="s">
        <v>4004</v>
      </c>
    </row>
    <row r="597" spans="2:2" ht="105">
      <c r="B597" s="48" t="s">
        <v>4005</v>
      </c>
    </row>
    <row r="598" spans="2:2">
      <c r="B598" s="3" t="s">
        <v>4598</v>
      </c>
    </row>
    <row r="599" spans="2:2" ht="105">
      <c r="B599" s="48" t="s">
        <v>4006</v>
      </c>
    </row>
    <row r="600" spans="2:2" ht="75">
      <c r="B600" s="48" t="s">
        <v>4007</v>
      </c>
    </row>
    <row r="601" spans="2:2" ht="60">
      <c r="B601" s="48" t="s">
        <v>4008</v>
      </c>
    </row>
    <row r="602" spans="2:2" ht="90">
      <c r="B602" s="3" t="s">
        <v>4009</v>
      </c>
    </row>
    <row r="603" spans="2:2" ht="60">
      <c r="B603" s="48" t="s">
        <v>4010</v>
      </c>
    </row>
    <row r="604" spans="2:2" ht="60">
      <c r="B604" s="48" t="s">
        <v>4011</v>
      </c>
    </row>
    <row r="605" spans="2:2" ht="45">
      <c r="B605" s="3" t="s">
        <v>4012</v>
      </c>
    </row>
    <row r="606" spans="2:2" ht="45">
      <c r="B606" s="3" t="s">
        <v>4013</v>
      </c>
    </row>
    <row r="607" spans="2:2" ht="60">
      <c r="B607" s="48" t="s">
        <v>4014</v>
      </c>
    </row>
    <row r="608" spans="2:2" ht="75">
      <c r="B608" s="48" t="s">
        <v>4015</v>
      </c>
    </row>
    <row r="609" spans="2:2" ht="60">
      <c r="B609" s="48" t="s">
        <v>4016</v>
      </c>
    </row>
    <row r="610" spans="2:2" ht="60">
      <c r="B610" s="48" t="s">
        <v>4017</v>
      </c>
    </row>
    <row r="611" spans="2:2">
      <c r="B611" s="3" t="s">
        <v>4018</v>
      </c>
    </row>
    <row r="612" spans="2:2" ht="60">
      <c r="B612" s="48" t="s">
        <v>4019</v>
      </c>
    </row>
    <row r="613" spans="2:2">
      <c r="B613" s="3" t="s">
        <v>4020</v>
      </c>
    </row>
    <row r="614" spans="2:2" ht="120">
      <c r="B614" s="3" t="s">
        <v>4021</v>
      </c>
    </row>
    <row r="615" spans="2:2">
      <c r="B615" s="3" t="s">
        <v>4022</v>
      </c>
    </row>
    <row r="616" spans="2:2" ht="60">
      <c r="B616" s="48" t="s">
        <v>4023</v>
      </c>
    </row>
    <row r="617" spans="2:2">
      <c r="B617" s="3" t="s">
        <v>4024</v>
      </c>
    </row>
    <row r="618" spans="2:2" ht="45">
      <c r="B618" s="48" t="s">
        <v>4025</v>
      </c>
    </row>
    <row r="619" spans="2:2" ht="45">
      <c r="B619" s="3" t="s">
        <v>4026</v>
      </c>
    </row>
    <row r="620" spans="2:2" ht="60">
      <c r="B620" s="3" t="s">
        <v>4027</v>
      </c>
    </row>
    <row r="621" spans="2:2" ht="45">
      <c r="B621" s="3" t="s">
        <v>4028</v>
      </c>
    </row>
    <row r="622" spans="2:2" ht="75">
      <c r="B622" s="48" t="s">
        <v>4029</v>
      </c>
    </row>
    <row r="623" spans="2:2" ht="60">
      <c r="B623" s="48" t="s">
        <v>4030</v>
      </c>
    </row>
    <row r="624" spans="2:2" ht="45">
      <c r="B624" s="3" t="s">
        <v>4031</v>
      </c>
    </row>
    <row r="625" spans="2:2" ht="120">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ht="30">
      <c r="B632" s="48" t="s">
        <v>4035</v>
      </c>
    </row>
    <row r="633" spans="2:2">
      <c r="B633" s="48"/>
    </row>
    <row r="634" spans="2:2" ht="60">
      <c r="B634" s="3" t="s">
        <v>4036</v>
      </c>
    </row>
    <row r="635" spans="2:2">
      <c r="B635" s="48"/>
    </row>
    <row r="636" spans="2:2" ht="30">
      <c r="B636" s="48" t="s">
        <v>4037</v>
      </c>
    </row>
    <row r="637" spans="2:2">
      <c r="B637" s="48"/>
    </row>
    <row r="638" spans="2:2" ht="60">
      <c r="B638" s="3" t="s">
        <v>4038</v>
      </c>
    </row>
    <row r="639" spans="2:2" ht="120">
      <c r="B639" s="48" t="s">
        <v>4039</v>
      </c>
    </row>
    <row r="640" spans="2:2">
      <c r="B640" s="48"/>
    </row>
    <row r="641" spans="2:2" ht="30">
      <c r="B641" s="48" t="s">
        <v>4040</v>
      </c>
    </row>
    <row r="642" spans="2:2">
      <c r="B642" s="48"/>
    </row>
    <row r="643" spans="2:2">
      <c r="B643" s="48" t="s">
        <v>4041</v>
      </c>
    </row>
    <row r="644" spans="2:2" ht="30">
      <c r="B644" s="48" t="s">
        <v>4613</v>
      </c>
    </row>
    <row r="645" spans="2:2" ht="45">
      <c r="B645" s="3" t="s">
        <v>4042</v>
      </c>
    </row>
    <row r="646" spans="2:2" ht="75">
      <c r="B646" s="48" t="s">
        <v>4043</v>
      </c>
    </row>
    <row r="647" spans="2:2" ht="120">
      <c r="B647" s="48" t="s">
        <v>4044</v>
      </c>
    </row>
    <row r="648" spans="2:2" ht="60">
      <c r="B648" s="48" t="s">
        <v>4045</v>
      </c>
    </row>
    <row r="649" spans="2:2" ht="75">
      <c r="B649" s="48" t="s">
        <v>4046</v>
      </c>
    </row>
    <row r="650" spans="2:2" ht="135">
      <c r="B650" s="3" t="s">
        <v>4047</v>
      </c>
    </row>
    <row r="651" spans="2:2" ht="45">
      <c r="B651" s="48" t="s">
        <v>4048</v>
      </c>
    </row>
    <row r="652" spans="2:2" ht="75">
      <c r="B652" s="48" t="s">
        <v>4049</v>
      </c>
    </row>
    <row r="653" spans="2:2" ht="45">
      <c r="B653" s="48" t="s">
        <v>4050</v>
      </c>
    </row>
    <row r="654" spans="2:2" ht="60">
      <c r="B654" s="48" t="s">
        <v>4051</v>
      </c>
    </row>
    <row r="655" spans="2:2" ht="45">
      <c r="B655" s="48" t="s">
        <v>4052</v>
      </c>
    </row>
    <row r="656" spans="2:2" ht="120">
      <c r="B656" s="3" t="s">
        <v>4053</v>
      </c>
    </row>
    <row r="657" spans="2:2" ht="165">
      <c r="B657" s="3" t="s">
        <v>4054</v>
      </c>
    </row>
    <row r="658" spans="2:2" ht="120">
      <c r="B658" s="3" t="s">
        <v>4055</v>
      </c>
    </row>
    <row r="659" spans="2:2" ht="75">
      <c r="B659" s="48" t="s">
        <v>4056</v>
      </c>
    </row>
    <row r="660" spans="2:2" ht="75">
      <c r="B660" s="3" t="s">
        <v>4057</v>
      </c>
    </row>
    <row r="661" spans="2:2" ht="120">
      <c r="B661" s="3" t="s">
        <v>4058</v>
      </c>
    </row>
    <row r="662" spans="2:2" ht="45">
      <c r="B662" s="48" t="s">
        <v>4059</v>
      </c>
    </row>
    <row r="663" spans="2:2" ht="45">
      <c r="B663" s="48" t="s">
        <v>3896</v>
      </c>
    </row>
    <row r="664" spans="2:2" ht="60">
      <c r="B664" s="48" t="s">
        <v>3897</v>
      </c>
    </row>
    <row r="665" spans="2:2" ht="90">
      <c r="B665" s="48" t="s">
        <v>3898</v>
      </c>
    </row>
    <row r="666" spans="2:2" ht="75">
      <c r="B666" s="48" t="s">
        <v>3899</v>
      </c>
    </row>
    <row r="667" spans="2:2" ht="60">
      <c r="B667" s="3" t="s">
        <v>3900</v>
      </c>
    </row>
    <row r="668" spans="2:2" ht="45">
      <c r="B668" s="48" t="s">
        <v>3901</v>
      </c>
    </row>
    <row r="669" spans="2:2" ht="120">
      <c r="B669" s="3" t="s">
        <v>3902</v>
      </c>
    </row>
    <row r="670" spans="2:2" ht="135">
      <c r="B670" s="48" t="s">
        <v>3903</v>
      </c>
    </row>
    <row r="671" spans="2:2" ht="45">
      <c r="B671" s="48" t="s">
        <v>3904</v>
      </c>
    </row>
    <row r="672" spans="2:2" ht="45">
      <c r="B672" s="3" t="s">
        <v>3905</v>
      </c>
    </row>
    <row r="673" spans="2:2">
      <c r="B673" s="48"/>
    </row>
    <row r="674" spans="2:2" ht="30">
      <c r="B674" s="48" t="s">
        <v>3906</v>
      </c>
    </row>
    <row r="675" spans="2:2">
      <c r="B675" s="48"/>
    </row>
    <row r="676" spans="2:2" ht="45">
      <c r="B676" s="3" t="s">
        <v>3907</v>
      </c>
    </row>
    <row r="677" spans="2:2" ht="90">
      <c r="B677" s="48" t="s">
        <v>3908</v>
      </c>
    </row>
    <row r="678" spans="2:2" ht="75">
      <c r="B678" s="3" t="s">
        <v>3909</v>
      </c>
    </row>
    <row r="679" spans="2:2" ht="75">
      <c r="B679" s="48" t="s">
        <v>3910</v>
      </c>
    </row>
    <row r="680" spans="2:2" ht="30">
      <c r="B680" s="48" t="s">
        <v>3911</v>
      </c>
    </row>
    <row r="681" spans="2:2" ht="45">
      <c r="B681" s="48" t="s">
        <v>3912</v>
      </c>
    </row>
    <row r="682" spans="2:2">
      <c r="B682" s="48"/>
    </row>
    <row r="683" spans="2:2" ht="30">
      <c r="B683" s="48" t="s">
        <v>3913</v>
      </c>
    </row>
    <row r="684" spans="2:2">
      <c r="B684" s="48"/>
    </row>
    <row r="685" spans="2:2" ht="90">
      <c r="B685" s="48" t="s">
        <v>3914</v>
      </c>
    </row>
    <row r="686" spans="2:2" ht="60">
      <c r="B686" s="48" t="s">
        <v>3915</v>
      </c>
    </row>
    <row r="687" spans="2:2" ht="45">
      <c r="B687" s="48" t="s">
        <v>3916</v>
      </c>
    </row>
    <row r="688" spans="2:2" ht="75">
      <c r="B688" s="48" t="s">
        <v>3917</v>
      </c>
    </row>
    <row r="689" spans="2:2" ht="120">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45">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ht="30">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65">
      <c r="B722" s="48" t="s">
        <v>3946</v>
      </c>
    </row>
    <row r="723" spans="2:2">
      <c r="B723" s="3" t="s">
        <v>3947</v>
      </c>
    </row>
    <row r="724" spans="2:2" ht="60">
      <c r="B724" s="3" t="s">
        <v>3948</v>
      </c>
    </row>
    <row r="725" spans="2:2" ht="45">
      <c r="B725" s="48" t="s">
        <v>3949</v>
      </c>
    </row>
    <row r="726" spans="2:2" ht="30">
      <c r="B726" s="48" t="s">
        <v>3950</v>
      </c>
    </row>
    <row r="727" spans="2:2" ht="60">
      <c r="B727" s="48" t="s">
        <v>3951</v>
      </c>
    </row>
    <row r="728" spans="2:2" ht="30">
      <c r="B728" s="48" t="s">
        <v>3952</v>
      </c>
    </row>
    <row r="729" spans="2:2" ht="30">
      <c r="B729" s="48" t="s">
        <v>3953</v>
      </c>
    </row>
    <row r="730" spans="2:2" ht="90">
      <c r="B730" s="48" t="s">
        <v>3954</v>
      </c>
    </row>
    <row r="731" spans="2:2" ht="75">
      <c r="B731" s="48" t="s">
        <v>3955</v>
      </c>
    </row>
    <row r="732" spans="2:2" ht="75">
      <c r="B732" s="48" t="s">
        <v>3956</v>
      </c>
    </row>
    <row r="733" spans="2:2" ht="45">
      <c r="B733" s="48" t="s">
        <v>3957</v>
      </c>
    </row>
    <row r="734" spans="2:2" ht="90">
      <c r="B734" s="48" t="s">
        <v>3958</v>
      </c>
    </row>
    <row r="735" spans="2:2" ht="90">
      <c r="B735" s="48" t="s">
        <v>3959</v>
      </c>
    </row>
    <row r="736" spans="2:2" ht="60">
      <c r="B736" s="48" t="s">
        <v>3960</v>
      </c>
    </row>
    <row r="737" spans="2:2">
      <c r="B737" s="48" t="s">
        <v>4312</v>
      </c>
    </row>
    <row r="738" spans="2:2" ht="60">
      <c r="B738" s="3" t="s">
        <v>3961</v>
      </c>
    </row>
    <row r="739" spans="2:2" ht="45">
      <c r="B739" s="48" t="s">
        <v>3962</v>
      </c>
    </row>
    <row r="740" spans="2:2" ht="120">
      <c r="B740" s="3" t="s">
        <v>3963</v>
      </c>
    </row>
    <row r="741" spans="2:2">
      <c r="B741" s="147"/>
    </row>
    <row r="742" spans="2:2">
      <c r="B742" s="151" t="s">
        <v>4288</v>
      </c>
    </row>
    <row r="743" spans="2:2">
      <c r="B743" s="3" t="s">
        <v>3964</v>
      </c>
    </row>
    <row r="744" spans="2:2">
      <c r="B744" s="147"/>
    </row>
    <row r="745" spans="2:2" ht="90">
      <c r="B745" s="3" t="s">
        <v>3965</v>
      </c>
    </row>
    <row r="746" spans="2:2" ht="150">
      <c r="B746" s="48" t="s">
        <v>3966</v>
      </c>
    </row>
    <row r="747" spans="2:2" ht="90">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65">
      <c r="B755" s="48" t="s">
        <v>3973</v>
      </c>
    </row>
    <row r="756" spans="2:2" ht="60">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20">
      <c r="B763" s="3" t="s">
        <v>3979</v>
      </c>
    </row>
    <row r="764" spans="2:2" ht="75">
      <c r="B764" s="3" t="s">
        <v>3980</v>
      </c>
    </row>
    <row r="765" spans="2:2">
      <c r="B765" s="48"/>
    </row>
    <row r="766" spans="2:2" ht="30">
      <c r="B766" s="48" t="s">
        <v>3981</v>
      </c>
    </row>
    <row r="767" spans="2:2">
      <c r="B767" s="48"/>
    </row>
    <row r="768" spans="2:2" ht="90">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75">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105">
      <c r="B787" s="48" t="s">
        <v>3838</v>
      </c>
    </row>
    <row r="788" spans="2:2" ht="60">
      <c r="B788" s="48" t="s">
        <v>3839</v>
      </c>
    </row>
    <row r="789" spans="2:2" ht="45">
      <c r="B789" s="48" t="s">
        <v>3840</v>
      </c>
    </row>
    <row r="790" spans="2:2" ht="60">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90">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105">
      <c r="B806" s="48" t="s">
        <v>3855</v>
      </c>
    </row>
    <row r="807" spans="2:2" ht="30">
      <c r="B807" s="48" t="s">
        <v>3856</v>
      </c>
    </row>
    <row r="808" spans="2:2" ht="45">
      <c r="B808" s="48" t="s">
        <v>3857</v>
      </c>
    </row>
    <row r="809" spans="2:2" ht="30">
      <c r="B809" s="48" t="s">
        <v>3858</v>
      </c>
    </row>
    <row r="810" spans="2:2">
      <c r="B810" s="48" t="s">
        <v>3859</v>
      </c>
    </row>
    <row r="811" spans="2:2" ht="165">
      <c r="B811" s="48" t="s">
        <v>3860</v>
      </c>
    </row>
    <row r="812" spans="2:2">
      <c r="B812" s="48"/>
    </row>
    <row r="813" spans="2:2" ht="75">
      <c r="B813" s="48" t="s">
        <v>3861</v>
      </c>
    </row>
    <row r="814" spans="2:2">
      <c r="B814" s="48"/>
    </row>
    <row r="815" spans="2:2">
      <c r="B815" s="3" t="s">
        <v>3862</v>
      </c>
    </row>
    <row r="816" spans="2:2">
      <c r="B816" s="48"/>
    </row>
    <row r="817" spans="2:2" ht="150">
      <c r="B817" s="48" t="s">
        <v>3863</v>
      </c>
    </row>
    <row r="818" spans="2:2" ht="180">
      <c r="B818" s="48" t="s">
        <v>3864</v>
      </c>
    </row>
    <row r="819" spans="2:2" ht="105">
      <c r="B819" s="48" t="s">
        <v>3865</v>
      </c>
    </row>
    <row r="820" spans="2:2" ht="105">
      <c r="B820" s="48" t="s">
        <v>3866</v>
      </c>
    </row>
    <row r="821" spans="2:2">
      <c r="B821" s="48"/>
    </row>
    <row r="822" spans="2:2" ht="30">
      <c r="B822" s="48" t="s">
        <v>3867</v>
      </c>
    </row>
    <row r="823" spans="2:2">
      <c r="B823" s="48"/>
    </row>
    <row r="824" spans="2:2" ht="60">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90">
      <c r="B831" s="48" t="s">
        <v>3873</v>
      </c>
    </row>
    <row r="832" spans="2:2" ht="90">
      <c r="B832" s="48" t="s">
        <v>3874</v>
      </c>
    </row>
    <row r="833" spans="2:2" ht="105">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60">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50">
      <c r="B851" s="48" t="s">
        <v>3888</v>
      </c>
    </row>
    <row r="852" spans="2:2" ht="135">
      <c r="B852" s="48" t="s">
        <v>3889</v>
      </c>
    </row>
    <row r="853" spans="2:2">
      <c r="B853" s="3" t="s">
        <v>3890</v>
      </c>
    </row>
    <row r="854" spans="2:2" ht="60">
      <c r="B854" s="48" t="s">
        <v>3891</v>
      </c>
    </row>
    <row r="855" spans="2:2">
      <c r="B855" s="3" t="s">
        <v>4598</v>
      </c>
    </row>
    <row r="856" spans="2:2" ht="60">
      <c r="B856" s="48" t="s">
        <v>3892</v>
      </c>
    </row>
    <row r="857" spans="2:2" ht="105">
      <c r="B857" s="48" t="s">
        <v>3893</v>
      </c>
    </row>
    <row r="858" spans="2:2">
      <c r="B858" s="3" t="s">
        <v>4598</v>
      </c>
    </row>
    <row r="859" spans="2:2" ht="90">
      <c r="B859" s="48" t="s">
        <v>3894</v>
      </c>
    </row>
    <row r="860" spans="2:2">
      <c r="B860" s="3" t="s">
        <v>4598</v>
      </c>
    </row>
    <row r="861" spans="2:2" ht="90">
      <c r="B861" s="48" t="s">
        <v>3895</v>
      </c>
    </row>
    <row r="862" spans="2:2">
      <c r="B862" s="3" t="s">
        <v>4598</v>
      </c>
    </row>
    <row r="863" spans="2:2" ht="180">
      <c r="B863" s="48" t="s">
        <v>3758</v>
      </c>
    </row>
    <row r="864" spans="2:2">
      <c r="B864" s="3" t="s">
        <v>4004</v>
      </c>
    </row>
    <row r="865" spans="2:2" ht="180">
      <c r="B865" s="48" t="s">
        <v>3759</v>
      </c>
    </row>
    <row r="866" spans="2:2">
      <c r="B866" s="48"/>
    </row>
    <row r="867" spans="2:2" ht="30">
      <c r="B867" s="48" t="s">
        <v>3760</v>
      </c>
    </row>
    <row r="868" spans="2:2">
      <c r="B868" s="48"/>
    </row>
    <row r="869" spans="2:2" ht="75">
      <c r="B869" s="48" t="s">
        <v>3761</v>
      </c>
    </row>
    <row r="870" spans="2:2">
      <c r="B870" s="3" t="s">
        <v>3762</v>
      </c>
    </row>
    <row r="871" spans="2:2" ht="60">
      <c r="B871" s="48" t="s">
        <v>3763</v>
      </c>
    </row>
    <row r="872" spans="2:2">
      <c r="B872" s="3" t="s">
        <v>3764</v>
      </c>
    </row>
    <row r="873" spans="2:2" ht="45">
      <c r="B873" s="48" t="s">
        <v>3765</v>
      </c>
    </row>
    <row r="874" spans="2:2" ht="60">
      <c r="B874" s="48" t="s">
        <v>3766</v>
      </c>
    </row>
    <row r="875" spans="2:2" ht="105">
      <c r="B875" s="48" t="s">
        <v>3767</v>
      </c>
    </row>
    <row r="876" spans="2:2" ht="60">
      <c r="B876" s="48" t="s">
        <v>3768</v>
      </c>
    </row>
    <row r="877" spans="2:2">
      <c r="B877" s="3" t="s">
        <v>4595</v>
      </c>
    </row>
    <row r="878" spans="2:2" ht="60">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20">
      <c r="B885" s="48" t="s">
        <v>3774</v>
      </c>
    </row>
    <row r="886" spans="2:2">
      <c r="B886" s="147"/>
    </row>
    <row r="887" spans="2:2">
      <c r="B887" s="48" t="s">
        <v>4288</v>
      </c>
    </row>
    <row r="888" spans="2:2" ht="30">
      <c r="B888" s="3" t="s">
        <v>3775</v>
      </c>
    </row>
    <row r="889" spans="2:2">
      <c r="B889" s="147"/>
    </row>
    <row r="890" spans="2:2" ht="90">
      <c r="B890" s="3" t="s">
        <v>3776</v>
      </c>
    </row>
    <row r="891" spans="2:2">
      <c r="B891" s="3" t="s">
        <v>3777</v>
      </c>
    </row>
    <row r="892" spans="2:2" ht="30">
      <c r="B892" s="48" t="s">
        <v>3778</v>
      </c>
    </row>
    <row r="893" spans="2:2">
      <c r="B893" s="48" t="s">
        <v>3779</v>
      </c>
    </row>
    <row r="894" spans="2:2" ht="60">
      <c r="B894" s="48" t="s">
        <v>3780</v>
      </c>
    </row>
    <row r="895" spans="2:2" ht="75">
      <c r="B895" s="48" t="s">
        <v>3781</v>
      </c>
    </row>
    <row r="896" spans="2:2" ht="105">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35">
      <c r="B913" s="3" t="s">
        <v>3794</v>
      </c>
    </row>
    <row r="914" spans="2:2">
      <c r="B914" s="3" t="s">
        <v>3795</v>
      </c>
    </row>
    <row r="915" spans="2:2" ht="45">
      <c r="B915" s="48" t="s">
        <v>3796</v>
      </c>
    </row>
    <row r="916" spans="2:2" ht="150">
      <c r="B916" s="3" t="s">
        <v>3797</v>
      </c>
    </row>
    <row r="917" spans="2:2" ht="180">
      <c r="B917" s="48" t="s">
        <v>3798</v>
      </c>
    </row>
    <row r="918" spans="2:2" ht="120">
      <c r="B918" s="48" t="s">
        <v>3799</v>
      </c>
    </row>
    <row r="919" spans="2:2">
      <c r="B919" s="3" t="s">
        <v>3800</v>
      </c>
    </row>
    <row r="920" spans="2:2">
      <c r="B920" s="48"/>
    </row>
    <row r="921" spans="2:2" ht="30">
      <c r="B921" s="48" t="s">
        <v>3801</v>
      </c>
    </row>
    <row r="922" spans="2:2">
      <c r="B922" s="48"/>
    </row>
    <row r="923" spans="2:2" ht="135">
      <c r="B923" s="48" t="s">
        <v>3802</v>
      </c>
    </row>
    <row r="924" spans="2:2">
      <c r="B924" s="48" t="s">
        <v>3803</v>
      </c>
    </row>
    <row r="925" spans="2:2" ht="135">
      <c r="B925" s="48" t="s">
        <v>3804</v>
      </c>
    </row>
    <row r="926" spans="2:2" ht="60">
      <c r="B926" s="48" t="s">
        <v>3805</v>
      </c>
    </row>
    <row r="927" spans="2:2" ht="120">
      <c r="B927" s="48" t="s">
        <v>3806</v>
      </c>
    </row>
    <row r="928" spans="2:2" ht="75">
      <c r="B928" s="3" t="s">
        <v>3807</v>
      </c>
    </row>
    <row r="929" spans="2:2">
      <c r="B929" s="3" t="s">
        <v>3808</v>
      </c>
    </row>
    <row r="930" spans="2:2" ht="180">
      <c r="B930" s="48" t="s">
        <v>3809</v>
      </c>
    </row>
    <row r="931" spans="2:2">
      <c r="B931" s="3" t="s">
        <v>3810</v>
      </c>
    </row>
    <row r="932" spans="2:2" ht="180">
      <c r="B932" s="48" t="s">
        <v>3811</v>
      </c>
    </row>
    <row r="933" spans="2:2" ht="45">
      <c r="B933" s="3" t="s">
        <v>3812</v>
      </c>
    </row>
    <row r="934" spans="2:2" ht="30">
      <c r="B934" s="48" t="s">
        <v>3813</v>
      </c>
    </row>
    <row r="935" spans="2:2" ht="60">
      <c r="B935" s="3" t="s">
        <v>3814</v>
      </c>
    </row>
    <row r="936" spans="2:2">
      <c r="B936" s="48"/>
    </row>
    <row r="937" spans="2:2" ht="30">
      <c r="B937" s="48" t="s">
        <v>3815</v>
      </c>
    </row>
    <row r="938" spans="2:2">
      <c r="B938" s="48"/>
    </row>
    <row r="939" spans="2:2" ht="120">
      <c r="B939" s="3" t="s">
        <v>3816</v>
      </c>
    </row>
    <row r="940" spans="2:2" ht="180">
      <c r="B940" s="48" t="s">
        <v>3817</v>
      </c>
    </row>
    <row r="941" spans="2:2" ht="75">
      <c r="B941" s="3" t="s">
        <v>3818</v>
      </c>
    </row>
    <row r="942" spans="2:2" ht="45">
      <c r="B942" s="48" t="s">
        <v>3819</v>
      </c>
    </row>
    <row r="943" spans="2:2" ht="60">
      <c r="B943" s="48" t="s">
        <v>3820</v>
      </c>
    </row>
    <row r="944" spans="2:2" ht="30">
      <c r="B944" s="48" t="s">
        <v>3821</v>
      </c>
    </row>
    <row r="945" spans="2:2" ht="90">
      <c r="B945" s="48" t="s">
        <v>3822</v>
      </c>
    </row>
    <row r="946" spans="2:2" ht="30">
      <c r="B946" s="48" t="s">
        <v>3823</v>
      </c>
    </row>
    <row r="947" spans="2:2" ht="45">
      <c r="B947" s="48" t="s">
        <v>3824</v>
      </c>
    </row>
    <row r="948" spans="2:2">
      <c r="B948" s="48"/>
    </row>
    <row r="949" spans="2:2" ht="30">
      <c r="B949" s="48" t="s">
        <v>3825</v>
      </c>
    </row>
    <row r="950" spans="2:2">
      <c r="B950" s="48"/>
    </row>
    <row r="951" spans="2:2" ht="120">
      <c r="B951" s="48" t="s">
        <v>3702</v>
      </c>
    </row>
    <row r="952" spans="2:2" ht="180">
      <c r="B952" s="48" t="s">
        <v>3703</v>
      </c>
    </row>
    <row r="953" spans="2:2" ht="45">
      <c r="B953" s="48" t="s">
        <v>3704</v>
      </c>
    </row>
    <row r="954" spans="2:2" ht="90">
      <c r="B954" s="48" t="s">
        <v>3705</v>
      </c>
    </row>
    <row r="955" spans="2:2" ht="135">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35">
      <c r="B977" s="48" t="s">
        <v>3722</v>
      </c>
    </row>
    <row r="978" spans="2:2" ht="60">
      <c r="B978" s="48" t="s">
        <v>3723</v>
      </c>
    </row>
    <row r="979" spans="2:2" ht="60">
      <c r="B979" s="48" t="s">
        <v>3724</v>
      </c>
    </row>
    <row r="980" spans="2:2" ht="45">
      <c r="B980" s="48" t="s">
        <v>3725</v>
      </c>
    </row>
    <row r="981" spans="2:2" ht="60">
      <c r="B981" s="48" t="s">
        <v>3726</v>
      </c>
    </row>
    <row r="982" spans="2:2" ht="135">
      <c r="B982" s="48" t="s">
        <v>3727</v>
      </c>
    </row>
    <row r="983" spans="2:2" ht="45">
      <c r="B983" s="48" t="s">
        <v>3728</v>
      </c>
    </row>
    <row r="984" spans="2:2" ht="45">
      <c r="B984" s="48" t="s">
        <v>3729</v>
      </c>
    </row>
    <row r="985" spans="2:2" ht="75">
      <c r="B985" s="3" t="s">
        <v>3730</v>
      </c>
    </row>
    <row r="986" spans="2:2" ht="45">
      <c r="B986" s="3" t="s">
        <v>3731</v>
      </c>
    </row>
    <row r="987" spans="2:2" ht="180">
      <c r="B987" s="3" t="s">
        <v>3732</v>
      </c>
    </row>
    <row r="988" spans="2:2" ht="60">
      <c r="B988" s="48" t="s">
        <v>3733</v>
      </c>
    </row>
    <row r="989" spans="2:2" ht="75">
      <c r="B989" s="3" t="s">
        <v>3734</v>
      </c>
    </row>
    <row r="990" spans="2:2" ht="60">
      <c r="B990" s="48" t="s">
        <v>3735</v>
      </c>
    </row>
    <row r="991" spans="2:2" ht="90">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60">
      <c r="B1000" s="48" t="s">
        <v>3742</v>
      </c>
    </row>
    <row r="1001" spans="2:2">
      <c r="B1001" s="147"/>
    </row>
    <row r="1002" spans="2:2">
      <c r="B1002" s="48" t="s">
        <v>4288</v>
      </c>
    </row>
    <row r="1003" spans="2:2" ht="60">
      <c r="B1003" s="48" t="s">
        <v>3743</v>
      </c>
    </row>
    <row r="1004" spans="2:2">
      <c r="B1004" s="147"/>
    </row>
    <row r="1005" spans="2:2">
      <c r="B1005" s="48" t="s">
        <v>3744</v>
      </c>
    </row>
    <row r="1006" spans="2:2" ht="195">
      <c r="B1006" s="3" t="s">
        <v>3745</v>
      </c>
    </row>
    <row r="1007" spans="2:2" ht="180">
      <c r="B1007" s="48" t="s">
        <v>3746</v>
      </c>
    </row>
    <row r="1008" spans="2:2" ht="105">
      <c r="B1008" s="48" t="s">
        <v>3747</v>
      </c>
    </row>
    <row r="1009" spans="2:2" ht="180">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45">
      <c r="B1016" s="48" t="s">
        <v>3755</v>
      </c>
    </row>
    <row r="1017" spans="2:2" ht="75">
      <c r="B1017" s="3" t="s">
        <v>3756</v>
      </c>
    </row>
    <row r="1018" spans="2:2" ht="180">
      <c r="B1018" s="3" t="s">
        <v>3757</v>
      </c>
    </row>
    <row r="1019" spans="2:2" ht="180">
      <c r="B1019" s="48" t="s">
        <v>3633</v>
      </c>
    </row>
    <row r="1020" spans="2:2" ht="120">
      <c r="B1020" s="48" t="s">
        <v>3634</v>
      </c>
    </row>
    <row r="1021" spans="2:2" ht="75">
      <c r="B1021" s="48" t="s">
        <v>3635</v>
      </c>
    </row>
    <row r="1022" spans="2:2">
      <c r="B1022" s="48" t="s">
        <v>3636</v>
      </c>
    </row>
    <row r="1023" spans="2:2" ht="60">
      <c r="B1023" s="48" t="s">
        <v>3637</v>
      </c>
    </row>
    <row r="1024" spans="2:2" ht="45">
      <c r="B1024" s="48" t="s">
        <v>3638</v>
      </c>
    </row>
    <row r="1025" spans="2:2" ht="135">
      <c r="B1025" s="3" t="s">
        <v>3639</v>
      </c>
    </row>
    <row r="1026" spans="2:2" ht="90">
      <c r="B1026" s="48" t="s">
        <v>3640</v>
      </c>
    </row>
    <row r="1027" spans="2:2">
      <c r="B1027" s="48" t="s">
        <v>3641</v>
      </c>
    </row>
    <row r="1028" spans="2:2" ht="60">
      <c r="B1028" s="48" t="s">
        <v>3642</v>
      </c>
    </row>
    <row r="1029" spans="2:2">
      <c r="B1029" s="48"/>
    </row>
    <row r="1030" spans="2:2" ht="45">
      <c r="B1030" s="48" t="s">
        <v>3643</v>
      </c>
    </row>
    <row r="1031" spans="2:2">
      <c r="B1031" s="48"/>
    </row>
    <row r="1032" spans="2:2" ht="120">
      <c r="B1032" s="48" t="s">
        <v>3644</v>
      </c>
    </row>
    <row r="1033" spans="2:2" ht="60">
      <c r="B1033" s="48" t="s">
        <v>3645</v>
      </c>
    </row>
    <row r="1034" spans="2:2" ht="45">
      <c r="B1034" s="48" t="s">
        <v>3646</v>
      </c>
    </row>
    <row r="1035" spans="2:2" ht="45">
      <c r="B1035" s="48" t="s">
        <v>3647</v>
      </c>
    </row>
    <row r="1036" spans="2:2" ht="30">
      <c r="B1036" s="48" t="s">
        <v>3648</v>
      </c>
    </row>
    <row r="1037" spans="2:2" ht="105">
      <c r="B1037" s="3" t="s">
        <v>3649</v>
      </c>
    </row>
    <row r="1038" spans="2:2" ht="30">
      <c r="B1038" s="48" t="s">
        <v>6355</v>
      </c>
    </row>
    <row r="1039" spans="2:2" ht="45">
      <c r="B1039" s="3" t="s">
        <v>3650</v>
      </c>
    </row>
    <row r="1040" spans="2:2" ht="45">
      <c r="B1040" s="3" t="s">
        <v>3651</v>
      </c>
    </row>
    <row r="1041" spans="2:2">
      <c r="B1041" s="48"/>
    </row>
    <row r="1042" spans="2:2" ht="30">
      <c r="B1042" s="48" t="s">
        <v>3652</v>
      </c>
    </row>
    <row r="1043" spans="2:2">
      <c r="B1043" s="48"/>
    </row>
    <row r="1044" spans="2:2" ht="60">
      <c r="B1044" s="48" t="s">
        <v>3653</v>
      </c>
    </row>
    <row r="1045" spans="2:2" ht="135">
      <c r="B1045" s="48" t="s">
        <v>3654</v>
      </c>
    </row>
    <row r="1046" spans="2:2" ht="180">
      <c r="B1046" s="48" t="s">
        <v>3655</v>
      </c>
    </row>
    <row r="1047" spans="2:2" ht="165">
      <c r="B1047" s="48" t="s">
        <v>3656</v>
      </c>
    </row>
    <row r="1048" spans="2:2" ht="75">
      <c r="B1048" s="3" t="s">
        <v>3657</v>
      </c>
    </row>
    <row r="1049" spans="2:2" ht="90">
      <c r="B1049" s="48" t="s">
        <v>3658</v>
      </c>
    </row>
    <row r="1050" spans="2:2">
      <c r="B1050" s="48"/>
    </row>
    <row r="1051" spans="2:2" ht="30">
      <c r="B1051" s="48" t="s">
        <v>3659</v>
      </c>
    </row>
    <row r="1052" spans="2:2">
      <c r="B1052" s="48"/>
    </row>
    <row r="1053" spans="2:2" ht="120">
      <c r="B1053" s="48" t="s">
        <v>3660</v>
      </c>
    </row>
    <row r="1054" spans="2:2">
      <c r="B1054" s="3" t="s">
        <v>4598</v>
      </c>
    </row>
    <row r="1055" spans="2:2" ht="75">
      <c r="B1055" s="3" t="s">
        <v>3661</v>
      </c>
    </row>
    <row r="1056" spans="2:2">
      <c r="B1056" s="3" t="s">
        <v>4600</v>
      </c>
    </row>
    <row r="1057" spans="2:2" ht="45">
      <c r="B1057" s="3" t="s">
        <v>3662</v>
      </c>
    </row>
    <row r="1058" spans="2:2" ht="30">
      <c r="B1058" s="3" t="s">
        <v>3663</v>
      </c>
    </row>
    <row r="1059" spans="2:2" ht="75">
      <c r="B1059" s="48" t="s">
        <v>3664</v>
      </c>
    </row>
    <row r="1060" spans="2:2" ht="90">
      <c r="B1060" s="48" t="s">
        <v>3665</v>
      </c>
    </row>
    <row r="1061" spans="2:2" ht="165">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75">
      <c r="B1068" s="48" t="s">
        <v>3671</v>
      </c>
    </row>
    <row r="1069" spans="2:2">
      <c r="B1069" s="48"/>
    </row>
    <row r="1070" spans="2:2">
      <c r="B1070" s="48" t="s">
        <v>3672</v>
      </c>
    </row>
    <row r="1071" spans="2:2">
      <c r="B1071" s="48"/>
    </row>
    <row r="1072" spans="2:2" ht="90">
      <c r="B1072" s="48" t="s">
        <v>3673</v>
      </c>
    </row>
    <row r="1073" spans="2:2" ht="105">
      <c r="B1073" s="48" t="s">
        <v>3674</v>
      </c>
    </row>
    <row r="1074" spans="2:2" ht="165">
      <c r="B1074" s="48" t="s">
        <v>3675</v>
      </c>
    </row>
    <row r="1075" spans="2:2" ht="165">
      <c r="B1075" s="48" t="s">
        <v>3676</v>
      </c>
    </row>
    <row r="1076" spans="2:2" ht="75">
      <c r="B1076" s="48" t="s">
        <v>3677</v>
      </c>
    </row>
    <row r="1077" spans="2:2" ht="180">
      <c r="B1077" s="48" t="s">
        <v>3678</v>
      </c>
    </row>
    <row r="1078" spans="2:2">
      <c r="B1078" s="3" t="s">
        <v>4600</v>
      </c>
    </row>
    <row r="1079" spans="2:2" ht="45">
      <c r="B1079" s="48" t="s">
        <v>3679</v>
      </c>
    </row>
    <row r="1080" spans="2:2" ht="90">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45">
      <c r="B1087" s="48" t="s">
        <v>3687</v>
      </c>
    </row>
    <row r="1088" spans="2:2" ht="30">
      <c r="B1088" s="3" t="s">
        <v>3688</v>
      </c>
    </row>
    <row r="1089" spans="2:2" ht="90">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60">
      <c r="B1100" s="3" t="s">
        <v>3696</v>
      </c>
    </row>
    <row r="1101" spans="2:2">
      <c r="B1101" s="48"/>
    </row>
    <row r="1102" spans="2:2" ht="30">
      <c r="B1102" s="48" t="s">
        <v>3697</v>
      </c>
    </row>
    <row r="1103" spans="2:2">
      <c r="B1103" s="48"/>
    </row>
    <row r="1104" spans="2:2" ht="45">
      <c r="B1104" s="48" t="s">
        <v>3698</v>
      </c>
    </row>
    <row r="1105" spans="2:2" ht="75">
      <c r="B1105" s="3" t="s">
        <v>3699</v>
      </c>
    </row>
    <row r="1106" spans="2:2" ht="60">
      <c r="B1106" s="3" t="s">
        <v>3700</v>
      </c>
    </row>
    <row r="1107" spans="2:2" ht="75">
      <c r="B1107" s="48" t="s">
        <v>3701</v>
      </c>
    </row>
    <row r="1108" spans="2:2" ht="105">
      <c r="B1108" s="48" t="s">
        <v>3566</v>
      </c>
    </row>
    <row r="1109" spans="2:2">
      <c r="B1109" s="48"/>
    </row>
    <row r="1110" spans="2:2" ht="30">
      <c r="B1110" s="48" t="s">
        <v>3567</v>
      </c>
    </row>
    <row r="1111" spans="2:2">
      <c r="B1111" s="48"/>
    </row>
    <row r="1112" spans="2:2" ht="75">
      <c r="B1112" s="48" t="s">
        <v>3568</v>
      </c>
    </row>
    <row r="1113" spans="2:2" ht="135">
      <c r="B1113" s="3" t="s">
        <v>3569</v>
      </c>
    </row>
    <row r="1114" spans="2:2">
      <c r="B1114" s="3" t="s">
        <v>3570</v>
      </c>
    </row>
    <row r="1115" spans="2:2">
      <c r="B1115" s="48"/>
    </row>
    <row r="1116" spans="2:2" ht="30">
      <c r="B1116" s="48" t="s">
        <v>3571</v>
      </c>
    </row>
    <row r="1117" spans="2:2">
      <c r="B1117" s="48"/>
    </row>
    <row r="1118" spans="2:2" ht="30">
      <c r="B1118" s="48" t="s">
        <v>3572</v>
      </c>
    </row>
    <row r="1119" spans="2:2" ht="45">
      <c r="B1119" s="48" t="s">
        <v>3573</v>
      </c>
    </row>
    <row r="1120" spans="2:2" ht="135">
      <c r="B1120" s="48" t="s">
        <v>3574</v>
      </c>
    </row>
    <row r="1121" spans="2:2">
      <c r="B1121" s="48"/>
    </row>
    <row r="1122" spans="2:2" ht="30">
      <c r="B1122" s="48" t="s">
        <v>3575</v>
      </c>
    </row>
    <row r="1123" spans="2:2">
      <c r="B1123" s="48"/>
    </row>
    <row r="1124" spans="2:2" ht="45">
      <c r="B1124" s="48" t="s">
        <v>3576</v>
      </c>
    </row>
    <row r="1125" spans="2:2" ht="120">
      <c r="B1125" s="3" t="s">
        <v>3577</v>
      </c>
    </row>
    <row r="1126" spans="2:2" ht="90">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75">
      <c r="B1136" s="48" t="s">
        <v>3586</v>
      </c>
    </row>
    <row r="1137" spans="2:2" ht="75">
      <c r="B1137" s="3" t="s">
        <v>3587</v>
      </c>
    </row>
    <row r="1138" spans="2:2" ht="30">
      <c r="B1138" s="48" t="s">
        <v>3588</v>
      </c>
    </row>
    <row r="1139" spans="2:2">
      <c r="B1139" s="48" t="s">
        <v>3589</v>
      </c>
    </row>
    <row r="1140" spans="2:2" ht="30">
      <c r="B1140" s="48" t="s">
        <v>3590</v>
      </c>
    </row>
    <row r="1141" spans="2:2" ht="60">
      <c r="B1141" s="3" t="s">
        <v>3591</v>
      </c>
    </row>
    <row r="1142" spans="2:2" ht="105">
      <c r="B1142" s="48" t="s">
        <v>3592</v>
      </c>
    </row>
    <row r="1143" spans="2:2" ht="60">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20">
      <c r="B1151" s="3" t="s">
        <v>3597</v>
      </c>
    </row>
    <row r="1152" spans="2:2" ht="75">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80">
      <c r="B1161" s="48" t="s">
        <v>3604</v>
      </c>
    </row>
    <row r="1162" spans="2:2" ht="45">
      <c r="B1162" s="48" t="s">
        <v>3605</v>
      </c>
    </row>
    <row r="1163" spans="2:2" ht="180">
      <c r="B1163" s="48" t="s">
        <v>3606</v>
      </c>
    </row>
    <row r="1164" spans="2:2">
      <c r="B1164" s="3" t="s">
        <v>4600</v>
      </c>
    </row>
    <row r="1165" spans="2:2" ht="90">
      <c r="B1165" s="48" t="s">
        <v>3607</v>
      </c>
    </row>
    <row r="1166" spans="2:2" ht="60">
      <c r="B1166" s="3" t="s">
        <v>3608</v>
      </c>
    </row>
    <row r="1167" spans="2:2" ht="180">
      <c r="B1167" s="3" t="s">
        <v>3609</v>
      </c>
    </row>
    <row r="1168" spans="2:2" ht="195">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ht="30">
      <c r="B1175" s="48" t="s">
        <v>3614</v>
      </c>
    </row>
    <row r="1176" spans="2:2">
      <c r="B1176" s="48"/>
    </row>
    <row r="1177" spans="2:2" ht="135">
      <c r="B1177" s="48" t="s">
        <v>3615</v>
      </c>
    </row>
    <row r="1178" spans="2:2" ht="30">
      <c r="B1178" s="48" t="s">
        <v>3616</v>
      </c>
    </row>
    <row r="1179" spans="2:2" ht="75">
      <c r="B1179" s="3" t="s">
        <v>3617</v>
      </c>
    </row>
    <row r="1180" spans="2:2" ht="90">
      <c r="B1180" s="48" t="s">
        <v>3618</v>
      </c>
    </row>
    <row r="1181" spans="2:2" ht="90">
      <c r="B1181" s="3" t="s">
        <v>3619</v>
      </c>
    </row>
    <row r="1182" spans="2:2">
      <c r="B1182" s="3" t="s">
        <v>4600</v>
      </c>
    </row>
    <row r="1183" spans="2:2" ht="75">
      <c r="B1183" s="3" t="s">
        <v>3620</v>
      </c>
    </row>
    <row r="1184" spans="2:2" ht="180">
      <c r="B1184" s="3" t="s">
        <v>3621</v>
      </c>
    </row>
    <row r="1185" spans="2:2">
      <c r="B1185" s="3" t="s">
        <v>3738</v>
      </c>
    </row>
    <row r="1186" spans="2:2" ht="60">
      <c r="B1186" s="3" t="s">
        <v>3622</v>
      </c>
    </row>
    <row r="1187" spans="2:2" ht="45">
      <c r="B1187" s="48" t="s">
        <v>3623</v>
      </c>
    </row>
    <row r="1188" spans="2:2" ht="75">
      <c r="B1188" s="3" t="s">
        <v>3624</v>
      </c>
    </row>
    <row r="1189" spans="2:2" ht="90">
      <c r="B1189" s="48" t="s">
        <v>3625</v>
      </c>
    </row>
    <row r="1190" spans="2:2" ht="90">
      <c r="B1190" s="48" t="s">
        <v>3626</v>
      </c>
    </row>
    <row r="1191" spans="2:2" ht="105">
      <c r="B1191" s="48" t="s">
        <v>3627</v>
      </c>
    </row>
    <row r="1192" spans="2:2">
      <c r="B1192" s="48" t="s">
        <v>3628</v>
      </c>
    </row>
    <row r="1193" spans="2:2" ht="30">
      <c r="B1193" s="48" t="s">
        <v>3629</v>
      </c>
    </row>
    <row r="1194" spans="2:2" ht="30">
      <c r="B1194" s="48" t="s">
        <v>3630</v>
      </c>
    </row>
    <row r="1195" spans="2:2" ht="90">
      <c r="B1195" s="48" t="s">
        <v>3631</v>
      </c>
    </row>
    <row r="1196" spans="2:2" ht="30">
      <c r="B1196" s="48" t="s">
        <v>3632</v>
      </c>
    </row>
    <row r="1197" spans="2:2" ht="90">
      <c r="B1197" s="3" t="s">
        <v>3467</v>
      </c>
    </row>
    <row r="1198" spans="2:2" ht="30">
      <c r="B1198" s="48" t="s">
        <v>3468</v>
      </c>
    </row>
    <row r="1199" spans="2:2" ht="120">
      <c r="B1199" s="3" t="s">
        <v>3469</v>
      </c>
    </row>
    <row r="1200" spans="2:2" ht="30">
      <c r="B1200" s="48" t="s">
        <v>3470</v>
      </c>
    </row>
    <row r="1201" spans="2:2" ht="60">
      <c r="B1201" s="48" t="s">
        <v>3471</v>
      </c>
    </row>
    <row r="1202" spans="2:2" ht="105">
      <c r="B1202" s="3" t="s">
        <v>3472</v>
      </c>
    </row>
    <row r="1203" spans="2:2">
      <c r="B1203" s="3" t="s">
        <v>3473</v>
      </c>
    </row>
    <row r="1204" spans="2:2" ht="75">
      <c r="B1204" s="48" t="s">
        <v>3474</v>
      </c>
    </row>
    <row r="1205" spans="2:2" ht="60">
      <c r="B1205" s="3" t="s">
        <v>3475</v>
      </c>
    </row>
    <row r="1206" spans="2:2" ht="90">
      <c r="B1206" s="48" t="s">
        <v>3476</v>
      </c>
    </row>
    <row r="1207" spans="2:2" ht="45">
      <c r="B1207" s="48" t="s">
        <v>3477</v>
      </c>
    </row>
    <row r="1208" spans="2:2" ht="90">
      <c r="B1208" s="48" t="s">
        <v>3478</v>
      </c>
    </row>
    <row r="1209" spans="2:2" ht="75">
      <c r="B1209" s="48" t="s">
        <v>3479</v>
      </c>
    </row>
    <row r="1210" spans="2:2" ht="135">
      <c r="B1210" s="3" t="s">
        <v>3480</v>
      </c>
    </row>
    <row r="1211" spans="2:2" ht="120">
      <c r="B1211" s="3" t="s">
        <v>3481</v>
      </c>
    </row>
    <row r="1212" spans="2:2" ht="135">
      <c r="B1212" s="3" t="s">
        <v>3482</v>
      </c>
    </row>
    <row r="1213" spans="2:2" ht="60">
      <c r="B1213" s="48" t="s">
        <v>3483</v>
      </c>
    </row>
    <row r="1214" spans="2:2">
      <c r="B1214" s="3" t="s">
        <v>4600</v>
      </c>
    </row>
    <row r="1215" spans="2:2" ht="180">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ht="30">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ht="30">
      <c r="B1236" s="48" t="s">
        <v>3502</v>
      </c>
    </row>
    <row r="1237" spans="2:2">
      <c r="B1237" s="48" t="s">
        <v>3503</v>
      </c>
    </row>
    <row r="1238" spans="2:2">
      <c r="B1238" s="3" t="s">
        <v>3504</v>
      </c>
    </row>
    <row r="1239" spans="2:2" ht="60">
      <c r="B1239" s="3" t="s">
        <v>3505</v>
      </c>
    </row>
    <row r="1240" spans="2:2">
      <c r="B1240" s="3" t="s">
        <v>3506</v>
      </c>
    </row>
    <row r="1241" spans="2:2" ht="60">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45">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75">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45">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105">
      <c r="B1294" s="48" t="s">
        <v>3546</v>
      </c>
    </row>
    <row r="1295" spans="2:2">
      <c r="B1295" s="48"/>
    </row>
    <row r="1296" spans="2:2">
      <c r="B1296" s="147"/>
    </row>
    <row r="1297" spans="2:2">
      <c r="B1297" s="48" t="s">
        <v>4288</v>
      </c>
    </row>
    <row r="1298" spans="2:2">
      <c r="B1298" s="3" t="s">
        <v>3547</v>
      </c>
    </row>
    <row r="1299" spans="2:2">
      <c r="B1299" s="147"/>
    </row>
    <row r="1300" spans="2:2" ht="30">
      <c r="B1300" s="48" t="s">
        <v>3548</v>
      </c>
    </row>
    <row r="1301" spans="2:2">
      <c r="B1301" s="48"/>
    </row>
    <row r="1302" spans="2:2" ht="90">
      <c r="B1302" s="48" t="s">
        <v>3549</v>
      </c>
    </row>
    <row r="1303" spans="2:2" ht="75">
      <c r="B1303" s="48" t="s">
        <v>3550</v>
      </c>
    </row>
    <row r="1304" spans="2:2" ht="60">
      <c r="B1304" s="48" t="s">
        <v>3551</v>
      </c>
    </row>
    <row r="1305" spans="2:2" ht="30">
      <c r="B1305" s="48" t="s">
        <v>3552</v>
      </c>
    </row>
    <row r="1306" spans="2:2" ht="30">
      <c r="B1306" s="3" t="s">
        <v>3553</v>
      </c>
    </row>
    <row r="1307" spans="2:2" ht="30">
      <c r="B1307" s="48" t="s">
        <v>3554</v>
      </c>
    </row>
    <row r="1308" spans="2:2">
      <c r="B1308" s="48"/>
    </row>
    <row r="1309" spans="2:2">
      <c r="B1309" s="148" t="s">
        <v>3555</v>
      </c>
    </row>
    <row r="1310" spans="2:2">
      <c r="B1310" s="48"/>
    </row>
    <row r="1311" spans="2:2" ht="30">
      <c r="B1311" s="48" t="s">
        <v>3556</v>
      </c>
    </row>
    <row r="1312" spans="2:2">
      <c r="B1312" s="48"/>
    </row>
    <row r="1313" spans="2:2" ht="75">
      <c r="B1313" s="3" t="s">
        <v>3557</v>
      </c>
    </row>
    <row r="1314" spans="2:2" ht="105">
      <c r="B1314" s="48" t="s">
        <v>3558</v>
      </c>
    </row>
    <row r="1315" spans="2:2" ht="150">
      <c r="B1315" s="48" t="s">
        <v>3559</v>
      </c>
    </row>
    <row r="1316" spans="2:2" ht="150">
      <c r="B1316" s="48" t="s">
        <v>3560</v>
      </c>
    </row>
    <row r="1317" spans="2:2" ht="120">
      <c r="B1317" s="3" t="s">
        <v>3561</v>
      </c>
    </row>
    <row r="1318" spans="2:2">
      <c r="B1318" s="48" t="s">
        <v>3562</v>
      </c>
    </row>
    <row r="1319" spans="2:2" ht="75">
      <c r="B1319" s="3" t="s">
        <v>3563</v>
      </c>
    </row>
    <row r="1320" spans="2:2" ht="105">
      <c r="B1320" s="48" t="s">
        <v>3564</v>
      </c>
    </row>
    <row r="1321" spans="2:2" ht="105">
      <c r="B1321" s="48" t="s">
        <v>3565</v>
      </c>
    </row>
    <row r="1322" spans="2:2" ht="75">
      <c r="B1322" s="48" t="s">
        <v>3377</v>
      </c>
    </row>
    <row r="1323" spans="2:2" ht="60">
      <c r="B1323" s="48" t="s">
        <v>3378</v>
      </c>
    </row>
    <row r="1324" spans="2:2" ht="45">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75">
      <c r="B1330" s="3" t="s">
        <v>3385</v>
      </c>
    </row>
    <row r="1331" spans="2:2" ht="90">
      <c r="B1331" s="3" t="s">
        <v>3386</v>
      </c>
    </row>
    <row r="1332" spans="2:2" ht="180">
      <c r="B1332" s="48" t="s">
        <v>3387</v>
      </c>
    </row>
    <row r="1333" spans="2:2">
      <c r="B1333" s="48"/>
    </row>
    <row r="1334" spans="2:2" ht="30">
      <c r="B1334" s="48" t="s">
        <v>3388</v>
      </c>
    </row>
    <row r="1335" spans="2:2">
      <c r="B1335" s="48"/>
    </row>
    <row r="1336" spans="2:2" ht="75">
      <c r="B1336" s="3" t="s">
        <v>3389</v>
      </c>
    </row>
    <row r="1337" spans="2:2" ht="30">
      <c r="B1337" s="48" t="s">
        <v>3390</v>
      </c>
    </row>
    <row r="1338" spans="2:2" ht="30">
      <c r="B1338" s="48" t="s">
        <v>3391</v>
      </c>
    </row>
    <row r="1339" spans="2:2" ht="165">
      <c r="B1339" s="48" t="s">
        <v>3392</v>
      </c>
    </row>
    <row r="1340" spans="2:2" ht="75">
      <c r="B1340" s="3" t="s">
        <v>3393</v>
      </c>
    </row>
    <row r="1341" spans="2:2" ht="45">
      <c r="B1341" s="48" t="s">
        <v>3394</v>
      </c>
    </row>
    <row r="1342" spans="2:2" ht="30">
      <c r="B1342" s="48" t="s">
        <v>3395</v>
      </c>
    </row>
    <row r="1343" spans="2:2">
      <c r="B1343" s="48" t="s">
        <v>3396</v>
      </c>
    </row>
    <row r="1344" spans="2:2" ht="135">
      <c r="B1344" s="48" t="s">
        <v>3397</v>
      </c>
    </row>
    <row r="1345" spans="2:2">
      <c r="B1345" s="3" t="s">
        <v>4600</v>
      </c>
    </row>
    <row r="1346" spans="2:2" ht="105">
      <c r="B1346" s="48" t="s">
        <v>3398</v>
      </c>
    </row>
    <row r="1347" spans="2:2" ht="180">
      <c r="B1347" s="3" t="s">
        <v>3399</v>
      </c>
    </row>
    <row r="1348" spans="2:2">
      <c r="B1348" s="3" t="s">
        <v>4600</v>
      </c>
    </row>
    <row r="1349" spans="2:2" ht="180">
      <c r="B1349" s="48" t="s">
        <v>3400</v>
      </c>
    </row>
    <row r="1350" spans="2:2">
      <c r="B1350" s="3" t="s">
        <v>4004</v>
      </c>
    </row>
    <row r="1351" spans="2:2">
      <c r="B1351" s="48"/>
    </row>
    <row r="1352" spans="2:2" ht="30">
      <c r="B1352" s="48" t="s">
        <v>3401</v>
      </c>
    </row>
    <row r="1353" spans="2:2">
      <c r="B1353" s="3" t="s">
        <v>4598</v>
      </c>
    </row>
    <row r="1354" spans="2:2">
      <c r="B1354" s="48"/>
    </row>
    <row r="1355" spans="2:2" ht="90">
      <c r="B1355" s="48" t="s">
        <v>3402</v>
      </c>
    </row>
    <row r="1356" spans="2:2" ht="90">
      <c r="B1356" s="48" t="s">
        <v>3403</v>
      </c>
    </row>
    <row r="1357" spans="2:2" ht="120">
      <c r="B1357" s="48" t="s">
        <v>3404</v>
      </c>
    </row>
    <row r="1358" spans="2:2">
      <c r="B1358" s="3" t="s">
        <v>4598</v>
      </c>
    </row>
    <row r="1359" spans="2:2" ht="105">
      <c r="B1359" s="48" t="s">
        <v>3405</v>
      </c>
    </row>
    <row r="1360" spans="2:2">
      <c r="B1360" s="3" t="s">
        <v>4598</v>
      </c>
    </row>
    <row r="1361" spans="2:2" ht="120">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45">
      <c r="B1369" s="48" t="s">
        <v>3411</v>
      </c>
    </row>
    <row r="1370" spans="2:2" ht="45">
      <c r="B1370" s="48" t="s">
        <v>3412</v>
      </c>
    </row>
    <row r="1371" spans="2:2" ht="90">
      <c r="B1371" s="3" t="s">
        <v>3413</v>
      </c>
    </row>
    <row r="1372" spans="2:2" ht="180">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Z811"/>
  <sheetViews>
    <sheetView workbookViewId="0">
      <selection activeCell="B1" sqref="B1"/>
    </sheetView>
  </sheetViews>
  <sheetFormatPr defaultRowHeight="15"/>
  <cols>
    <col min="2" max="2" width="132.7109375" customWidth="1"/>
  </cols>
  <sheetData>
    <row r="1" spans="2:2">
      <c r="B1" s="4" t="s">
        <v>6699</v>
      </c>
    </row>
    <row r="2" spans="2:2" ht="22.5">
      <c r="B2" s="224" t="s">
        <v>3031</v>
      </c>
    </row>
    <row r="3" spans="2:2" ht="18.75">
      <c r="B3" s="225" t="s">
        <v>2375</v>
      </c>
    </row>
    <row r="4" spans="2:2">
      <c r="B4" s="44"/>
    </row>
    <row r="5" spans="2:2" ht="18.75">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7" spans="2:10">
      <c r="B27" s="1"/>
    </row>
    <row r="28" spans="2:10" ht="18.75">
      <c r="B28" s="25" t="s">
        <v>6620</v>
      </c>
    </row>
    <row r="29" spans="2:10" ht="18.75">
      <c r="B29" s="25"/>
    </row>
    <row r="30" spans="2:10" ht="18.75">
      <c r="B30" s="25" t="s">
        <v>6852</v>
      </c>
    </row>
    <row r="31" spans="2:10" ht="18.75">
      <c r="B31" s="25" t="s">
        <v>6695</v>
      </c>
    </row>
    <row r="32" spans="2:10" ht="18.75">
      <c r="B32" s="25" t="s">
        <v>2382</v>
      </c>
    </row>
    <row r="33" spans="2:2" ht="18.75">
      <c r="B33" s="25" t="s">
        <v>2383</v>
      </c>
    </row>
    <row r="34" spans="2:2">
      <c r="B34" s="1"/>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18.75">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8.75">
      <c r="B137" s="20"/>
    </row>
    <row r="138" spans="2:2" ht="18.75">
      <c r="B138" s="20"/>
    </row>
    <row r="139" spans="2:2" ht="18.75">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8.75">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18.75">
      <c r="B210" s="21"/>
    </row>
    <row r="211" spans="2:2" ht="18.75">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2" spans="2:9">
      <c r="B682" s="1"/>
    </row>
    <row r="683" spans="2:9" ht="18.75">
      <c r="B683" s="25" t="s">
        <v>6862</v>
      </c>
    </row>
    <row r="684" spans="2:9" ht="18.75">
      <c r="B684" s="25" t="s">
        <v>6697</v>
      </c>
      <c r="C684" s="41"/>
    </row>
    <row r="685" spans="2:9" ht="37.5">
      <c r="B685" s="222" t="s">
        <v>1985</v>
      </c>
    </row>
    <row r="686" spans="2:9">
      <c r="B686" s="1"/>
    </row>
    <row r="687" spans="2:9" ht="18.75">
      <c r="B687" s="39" t="s">
        <v>1986</v>
      </c>
    </row>
    <row r="688" spans="2:9" ht="18.75">
      <c r="B688" s="39" t="s">
        <v>1987</v>
      </c>
    </row>
    <row r="689" spans="2:7" ht="18.75">
      <c r="B689" s="39" t="s">
        <v>1988</v>
      </c>
    </row>
    <row r="690" spans="2:7">
      <c r="B690" s="1"/>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18.75">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B724:X724"/>
    <mergeCell ref="Y724:Z724"/>
    <mergeCell ref="D772:D773"/>
    <mergeCell ref="E772:E773"/>
    <mergeCell ref="F772:F773"/>
    <mergeCell ref="G772:G773"/>
    <mergeCell ref="B720:X720"/>
    <mergeCell ref="Y720:Z720"/>
    <mergeCell ref="B718:X718"/>
    <mergeCell ref="Y718:Z718"/>
    <mergeCell ref="B725:R725"/>
    <mergeCell ref="S725:V726"/>
    <mergeCell ref="W725:Z726"/>
    <mergeCell ref="B726:R726"/>
    <mergeCell ref="B721:X723"/>
    <mergeCell ref="Y721:Z723"/>
    <mergeCell ref="R715:T715"/>
    <mergeCell ref="U715:W715"/>
    <mergeCell ref="X715:Z715"/>
    <mergeCell ref="Y717:Z717"/>
    <mergeCell ref="B719:X719"/>
    <mergeCell ref="Y719:Z719"/>
    <mergeCell ref="T712:Y712"/>
    <mergeCell ref="B716:R716"/>
    <mergeCell ref="S716:W716"/>
    <mergeCell ref="X716:Z716"/>
    <mergeCell ref="B717:X717"/>
    <mergeCell ref="X714:Z714"/>
    <mergeCell ref="B715:F715"/>
    <mergeCell ref="G715:I715"/>
    <mergeCell ref="J715:K715"/>
    <mergeCell ref="M715:Q715"/>
    <mergeCell ref="B714:M714"/>
    <mergeCell ref="N714:W714"/>
    <mergeCell ref="B713:G713"/>
    <mergeCell ref="H713:J713"/>
    <mergeCell ref="L713:N713"/>
    <mergeCell ref="P713:S713"/>
    <mergeCell ref="B707:C707"/>
    <mergeCell ref="D707:F707"/>
    <mergeCell ref="B708:F708"/>
    <mergeCell ref="C709:D709"/>
    <mergeCell ref="E709:G709"/>
    <mergeCell ref="T713:Y713"/>
    <mergeCell ref="B712:G712"/>
    <mergeCell ref="H712:J712"/>
    <mergeCell ref="L712:N712"/>
    <mergeCell ref="P712:S712"/>
    <mergeCell ref="B706:C706"/>
    <mergeCell ref="D706:F706"/>
    <mergeCell ref="B704:E704"/>
    <mergeCell ref="F704:G704"/>
    <mergeCell ref="B705:E705"/>
    <mergeCell ref="F705:G705"/>
  </mergeCells>
  <phoneticPr fontId="119" type="noConversion"/>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634"/>
  <sheetViews>
    <sheetView topLeftCell="A187" zoomScaleNormal="100" workbookViewId="0">
      <selection activeCell="B192" sqref="B192"/>
    </sheetView>
  </sheetViews>
  <sheetFormatPr defaultRowHeight="15"/>
  <cols>
    <col min="2" max="2" width="148.42578125" customWidth="1"/>
  </cols>
  <sheetData>
    <row r="2" spans="2:10">
      <c r="B2" s="4" t="s">
        <v>6699</v>
      </c>
    </row>
    <row r="3" spans="2:10" ht="22.5">
      <c r="B3" s="210" t="s">
        <v>3031</v>
      </c>
    </row>
    <row r="4" spans="2:10" ht="15.75">
      <c r="B4" s="211" t="s">
        <v>2860</v>
      </c>
    </row>
    <row r="5" spans="2:10" ht="15.75">
      <c r="B5" s="212"/>
    </row>
    <row r="6" spans="2:10" ht="18.75">
      <c r="B6" s="213"/>
    </row>
    <row r="7" spans="2:10" ht="18.75">
      <c r="B7" s="213" t="s">
        <v>4938</v>
      </c>
    </row>
    <row r="8" spans="2:10" ht="159.75" customHeight="1">
      <c r="B8" s="213" t="s">
        <v>2851</v>
      </c>
    </row>
    <row r="9" spans="2:10" ht="18.75">
      <c r="B9" s="214"/>
    </row>
    <row r="10" spans="2:10" ht="18.75">
      <c r="B10" s="214"/>
    </row>
    <row r="11" spans="2:10" ht="56.25">
      <c r="B11" s="215" t="s">
        <v>2852</v>
      </c>
    </row>
    <row r="12" spans="2:10" ht="30">
      <c r="B12" s="24" t="s">
        <v>2853</v>
      </c>
    </row>
    <row r="13" spans="2:10" ht="75">
      <c r="B13" s="215" t="s">
        <v>2854</v>
      </c>
    </row>
    <row r="14" spans="2:10" ht="93.75">
      <c r="B14" s="215" t="s">
        <v>2855</v>
      </c>
    </row>
    <row r="15" spans="2:10" ht="18.75">
      <c r="B15" s="215" t="s">
        <v>2856</v>
      </c>
    </row>
    <row r="16" spans="2:10" ht="18.75">
      <c r="B16" s="215"/>
      <c r="J16" s="38"/>
    </row>
    <row r="17" spans="2:2" ht="18.75">
      <c r="B17" s="216"/>
    </row>
    <row r="18" spans="2:2" ht="18.75">
      <c r="B18" s="215" t="s">
        <v>2857</v>
      </c>
    </row>
    <row r="19" spans="2:2" ht="18.75">
      <c r="B19" s="20"/>
    </row>
    <row r="20" spans="2:2" ht="18.75">
      <c r="B20" s="20"/>
    </row>
    <row r="21" spans="2:2" ht="18.75">
      <c r="B21" s="215"/>
    </row>
    <row r="22" spans="2:2" ht="18.75">
      <c r="B22" s="217" t="s">
        <v>2858</v>
      </c>
    </row>
    <row r="23" spans="2:2" ht="18.75">
      <c r="B23" s="217" t="s">
        <v>6698</v>
      </c>
    </row>
    <row r="24" spans="2:2" ht="18.75">
      <c r="B24" s="217" t="s">
        <v>2859</v>
      </c>
    </row>
    <row r="25" spans="2:2" ht="18.75">
      <c r="B25" s="16"/>
    </row>
    <row r="26" spans="2:2" ht="131.25">
      <c r="B26" s="25" t="s">
        <v>2861</v>
      </c>
    </row>
    <row r="27" spans="2:2" ht="18.75">
      <c r="B27" s="19" t="s">
        <v>6696</v>
      </c>
    </row>
    <row r="28" spans="2:2" ht="37.5">
      <c r="B28" s="19" t="s">
        <v>2862</v>
      </c>
    </row>
    <row r="29" spans="2:2" ht="18.75">
      <c r="B29" s="19" t="s">
        <v>2863</v>
      </c>
    </row>
    <row r="30" spans="2:2" ht="18.75">
      <c r="B30" s="22"/>
    </row>
    <row r="31" spans="2:2" ht="18.75">
      <c r="B31" s="19" t="s">
        <v>2864</v>
      </c>
    </row>
    <row r="32" spans="2:2" ht="18.75">
      <c r="B32" s="20"/>
    </row>
    <row r="33" spans="2:2" ht="18.75">
      <c r="B33" s="19" t="s">
        <v>2865</v>
      </c>
    </row>
    <row r="34" spans="2:2" ht="18.75">
      <c r="B34" s="19" t="s">
        <v>6861</v>
      </c>
    </row>
    <row r="35" spans="2:2" ht="18.75">
      <c r="B35" s="19"/>
    </row>
    <row r="36" spans="2:2" ht="93.75">
      <c r="B36" s="20" t="s">
        <v>2866</v>
      </c>
    </row>
    <row r="37" spans="2:2" ht="18.75">
      <c r="B37" s="20"/>
    </row>
    <row r="38" spans="2:2" ht="18.75">
      <c r="B38" s="19" t="s">
        <v>2867</v>
      </c>
    </row>
    <row r="39" spans="2:2" ht="18.75">
      <c r="B39" s="20"/>
    </row>
    <row r="40" spans="2:2" ht="56.25">
      <c r="B40" s="20" t="s">
        <v>2460</v>
      </c>
    </row>
    <row r="41" spans="2:2" ht="37.5">
      <c r="B41" s="20" t="s">
        <v>2461</v>
      </c>
    </row>
    <row r="42" spans="2:2" ht="18.75">
      <c r="B42" s="20"/>
    </row>
    <row r="43" spans="2:2" ht="18.75">
      <c r="B43" s="19" t="s">
        <v>2462</v>
      </c>
    </row>
    <row r="44" spans="2:2" ht="18.75">
      <c r="B44" s="19" t="s">
        <v>2463</v>
      </c>
    </row>
    <row r="45" spans="2:2" ht="18.75">
      <c r="B45" s="19"/>
    </row>
    <row r="46" spans="2:2" ht="18.75">
      <c r="B46" s="19"/>
    </row>
    <row r="47" spans="2:2" ht="18.75">
      <c r="B47" s="20" t="s">
        <v>3051</v>
      </c>
    </row>
    <row r="48" spans="2:2" ht="37.5">
      <c r="B48" s="20" t="s">
        <v>2464</v>
      </c>
    </row>
    <row r="49" spans="2:2" ht="18.75">
      <c r="B49" s="20" t="s">
        <v>3290</v>
      </c>
    </row>
    <row r="50" spans="2:2" ht="18.75">
      <c r="B50" s="20" t="s">
        <v>3291</v>
      </c>
    </row>
    <row r="51" spans="2:2" ht="18.75">
      <c r="B51" s="20" t="s">
        <v>3053</v>
      </c>
    </row>
    <row r="52" spans="2:2" ht="18.75">
      <c r="B52" s="20" t="s">
        <v>3054</v>
      </c>
    </row>
    <row r="53" spans="2:2" ht="37.5">
      <c r="B53" s="20" t="s">
        <v>2465</v>
      </c>
    </row>
    <row r="54" spans="2:2" ht="18.75">
      <c r="B54" s="20" t="s">
        <v>3292</v>
      </c>
    </row>
    <row r="55" spans="2:2" ht="37.5">
      <c r="B55" s="20" t="s">
        <v>2466</v>
      </c>
    </row>
    <row r="56" spans="2:2" ht="37.5">
      <c r="B56" s="20" t="s">
        <v>2467</v>
      </c>
    </row>
    <row r="57" spans="2:2" ht="56.25">
      <c r="B57" s="20" t="s">
        <v>2468</v>
      </c>
    </row>
    <row r="58" spans="2:2" ht="56.25">
      <c r="B58" s="20" t="s">
        <v>2469</v>
      </c>
    </row>
    <row r="59" spans="2:2" ht="18.75">
      <c r="B59" s="20" t="s">
        <v>2470</v>
      </c>
    </row>
    <row r="60" spans="2:2" ht="18.75">
      <c r="B60" s="20" t="s">
        <v>2471</v>
      </c>
    </row>
    <row r="61" spans="2:2" ht="18.75">
      <c r="B61" s="20" t="s">
        <v>3059</v>
      </c>
    </row>
    <row r="62" spans="2:2" ht="37.5">
      <c r="B62" s="20" t="s">
        <v>3293</v>
      </c>
    </row>
    <row r="63" spans="2:2" ht="37.5">
      <c r="B63" s="20" t="s">
        <v>3294</v>
      </c>
    </row>
    <row r="64" spans="2:2" ht="56.25">
      <c r="B64" s="20" t="s">
        <v>3060</v>
      </c>
    </row>
    <row r="65" spans="2:2" ht="18.75">
      <c r="B65" s="19"/>
    </row>
    <row r="66" spans="2:2" ht="37.5">
      <c r="B66" s="20" t="s">
        <v>3061</v>
      </c>
    </row>
    <row r="67" spans="2:2" ht="37.5">
      <c r="B67" s="20" t="s">
        <v>3062</v>
      </c>
    </row>
    <row r="68" spans="2:2" ht="37.5">
      <c r="B68" s="20" t="s">
        <v>3063</v>
      </c>
    </row>
    <row r="69" spans="2:2" ht="18.75">
      <c r="B69" s="20" t="s">
        <v>3064</v>
      </c>
    </row>
    <row r="70" spans="2:2" ht="18.75">
      <c r="B70" s="20" t="s">
        <v>3295</v>
      </c>
    </row>
    <row r="71" spans="2:2" ht="37.5">
      <c r="B71" s="20" t="s">
        <v>2472</v>
      </c>
    </row>
    <row r="72" spans="2:2" ht="18.75">
      <c r="B72" s="20" t="s">
        <v>3066</v>
      </c>
    </row>
    <row r="73" spans="2:2" ht="18.75">
      <c r="B73" s="20" t="s">
        <v>3067</v>
      </c>
    </row>
    <row r="74" spans="2:2" ht="18.75">
      <c r="B74" s="20" t="s">
        <v>3068</v>
      </c>
    </row>
    <row r="75" spans="2:2" ht="18.75">
      <c r="B75" s="20" t="s">
        <v>3069</v>
      </c>
    </row>
    <row r="76" spans="2:2" ht="18.75">
      <c r="B76" s="20" t="s">
        <v>3070</v>
      </c>
    </row>
    <row r="77" spans="2:2" ht="18.75">
      <c r="B77" s="20" t="s">
        <v>3071</v>
      </c>
    </row>
    <row r="78" spans="2:2" ht="18.75">
      <c r="B78" s="20" t="s">
        <v>3072</v>
      </c>
    </row>
    <row r="79" spans="2:2" ht="37.5">
      <c r="B79" s="20" t="s">
        <v>3296</v>
      </c>
    </row>
    <row r="80" spans="2:2" ht="18.75">
      <c r="B80" s="20" t="s">
        <v>3073</v>
      </c>
    </row>
    <row r="81" spans="2:2" ht="37.5">
      <c r="B81" s="20" t="s">
        <v>2473</v>
      </c>
    </row>
    <row r="82" spans="2:2" ht="18.75">
      <c r="B82" s="20" t="s">
        <v>3075</v>
      </c>
    </row>
    <row r="83" spans="2:2" ht="18.75">
      <c r="B83" s="20" t="s">
        <v>3076</v>
      </c>
    </row>
    <row r="84" spans="2:2" ht="18.75">
      <c r="B84" s="20" t="s">
        <v>2474</v>
      </c>
    </row>
    <row r="85" spans="2:2" ht="18.75">
      <c r="B85" s="20" t="s">
        <v>2475</v>
      </c>
    </row>
    <row r="86" spans="2:2" ht="18.75">
      <c r="B86" s="20" t="s">
        <v>2476</v>
      </c>
    </row>
    <row r="87" spans="2:2" ht="18.75">
      <c r="B87" s="20"/>
    </row>
    <row r="88" spans="2:2" ht="18.75">
      <c r="B88" s="20"/>
    </row>
    <row r="89" spans="2:2" ht="18.75">
      <c r="B89" s="19"/>
    </row>
    <row r="90" spans="2:2" ht="37.5">
      <c r="B90" s="20" t="s">
        <v>2477</v>
      </c>
    </row>
    <row r="91" spans="2:2" ht="18.75">
      <c r="B91" s="20" t="s">
        <v>2478</v>
      </c>
    </row>
    <row r="92" spans="2:2" ht="56.25">
      <c r="B92" s="20" t="s">
        <v>2479</v>
      </c>
    </row>
    <row r="93" spans="2:2" ht="18.75">
      <c r="B93" s="20" t="s">
        <v>2480</v>
      </c>
    </row>
    <row r="94" spans="2:2" ht="18.75">
      <c r="B94" s="20" t="s">
        <v>2481</v>
      </c>
    </row>
    <row r="95" spans="2:2" ht="18.75">
      <c r="B95" s="20" t="s">
        <v>2482</v>
      </c>
    </row>
    <row r="96" spans="2:2" ht="18.75">
      <c r="B96" s="20" t="s">
        <v>2483</v>
      </c>
    </row>
    <row r="97" spans="2:2" ht="18.75">
      <c r="B97" s="20" t="s">
        <v>2484</v>
      </c>
    </row>
    <row r="98" spans="2:2" ht="18.75">
      <c r="B98" s="20" t="s">
        <v>2485</v>
      </c>
    </row>
    <row r="99" spans="2:2" ht="56.25">
      <c r="B99" s="20" t="s">
        <v>2486</v>
      </c>
    </row>
    <row r="100" spans="2:2" ht="30">
      <c r="B100" s="24" t="s">
        <v>2487</v>
      </c>
    </row>
    <row r="101" spans="2:2" ht="18.75">
      <c r="B101" s="22"/>
    </row>
    <row r="102" spans="2:2" ht="18.75">
      <c r="B102" s="19" t="s">
        <v>2488</v>
      </c>
    </row>
    <row r="103" spans="2:2" ht="18.75">
      <c r="B103" s="20"/>
    </row>
    <row r="104" spans="2:2" ht="18.75">
      <c r="B104" s="19" t="s">
        <v>2489</v>
      </c>
    </row>
    <row r="105" spans="2:2" ht="18.75">
      <c r="B105" s="19"/>
    </row>
    <row r="106" spans="2:2" ht="18.75">
      <c r="B106" s="20" t="s">
        <v>2490</v>
      </c>
    </row>
    <row r="107" spans="2:2" ht="18.75">
      <c r="B107" s="20"/>
    </row>
    <row r="108" spans="2:2" ht="18.75">
      <c r="B108" s="19" t="s">
        <v>2491</v>
      </c>
    </row>
    <row r="109" spans="2:2" ht="18.75">
      <c r="B109" s="188"/>
    </row>
    <row r="110" spans="2:2" ht="37.5">
      <c r="B110" s="20" t="s">
        <v>2492</v>
      </c>
    </row>
    <row r="111" spans="2:2" ht="18.75">
      <c r="B111" s="20" t="s">
        <v>3089</v>
      </c>
    </row>
    <row r="112" spans="2:2" ht="37.5">
      <c r="B112" s="20" t="s">
        <v>2493</v>
      </c>
    </row>
    <row r="113" spans="2:2" ht="18.75">
      <c r="B113" s="19"/>
    </row>
    <row r="114" spans="2:2" ht="18.75">
      <c r="B114" s="20" t="s">
        <v>2494</v>
      </c>
    </row>
    <row r="115" spans="2:2" ht="18.75">
      <c r="B115" s="217" t="s">
        <v>2495</v>
      </c>
    </row>
    <row r="116" spans="2:2" ht="56.25">
      <c r="B116" s="20" t="s">
        <v>2496</v>
      </c>
    </row>
    <row r="117" spans="2:2" ht="18.75">
      <c r="B117" s="20" t="s">
        <v>2497</v>
      </c>
    </row>
    <row r="118" spans="2:2" ht="18.75">
      <c r="B118" s="20" t="s">
        <v>2498</v>
      </c>
    </row>
    <row r="119" spans="2:2" ht="131.25">
      <c r="B119" s="20" t="s">
        <v>2499</v>
      </c>
    </row>
    <row r="120" spans="2:2" ht="18.75">
      <c r="B120" s="20"/>
    </row>
    <row r="121" spans="2:2" ht="18.75">
      <c r="B121" s="19" t="s">
        <v>2500</v>
      </c>
    </row>
    <row r="122" spans="2:2" ht="18.75">
      <c r="B122" s="19" t="s">
        <v>2501</v>
      </c>
    </row>
    <row r="123" spans="2:2" ht="18.75">
      <c r="B123" s="20"/>
    </row>
    <row r="124" spans="2:2" ht="18.75">
      <c r="B124" s="20" t="s">
        <v>3093</v>
      </c>
    </row>
    <row r="125" spans="2:2" ht="18.75">
      <c r="B125" s="20" t="s">
        <v>2502</v>
      </c>
    </row>
    <row r="126" spans="2:2" ht="18.75">
      <c r="B126" s="20" t="s">
        <v>2503</v>
      </c>
    </row>
    <row r="127" spans="2:2" ht="18.75">
      <c r="B127" s="20"/>
    </row>
    <row r="128" spans="2:2" ht="37.5">
      <c r="B128" s="19" t="s">
        <v>2504</v>
      </c>
    </row>
    <row r="129" spans="2:2" ht="18.75">
      <c r="B129" s="19" t="s">
        <v>2505</v>
      </c>
    </row>
    <row r="130" spans="2:2" ht="37.5">
      <c r="B130" s="19" t="s">
        <v>2506</v>
      </c>
    </row>
    <row r="131" spans="2:2" ht="18.75">
      <c r="B131" s="19" t="s">
        <v>2501</v>
      </c>
    </row>
    <row r="132" spans="2:2" ht="18.75">
      <c r="B132" s="20"/>
    </row>
    <row r="133" spans="2:2" ht="37.5">
      <c r="B133" s="20" t="s">
        <v>2507</v>
      </c>
    </row>
    <row r="134" spans="2:2" ht="18.75">
      <c r="B134" s="20"/>
    </row>
    <row r="135" spans="2:2" ht="18.75">
      <c r="B135" s="19"/>
    </row>
    <row r="136" spans="2:2" ht="18.75">
      <c r="B136" s="20" t="s">
        <v>3102</v>
      </c>
    </row>
    <row r="137" spans="2:2" ht="18.75">
      <c r="B137" s="22"/>
    </row>
    <row r="138" spans="2:2" ht="18.75">
      <c r="B138" s="19" t="s">
        <v>2508</v>
      </c>
    </row>
    <row r="139" spans="2:2" ht="18.75">
      <c r="B139" s="19" t="s">
        <v>2509</v>
      </c>
    </row>
    <row r="140" spans="2:2" ht="18.75">
      <c r="B140" s="19" t="s">
        <v>2510</v>
      </c>
    </row>
    <row r="141" spans="2:2" ht="18.75">
      <c r="B141" s="19"/>
    </row>
    <row r="142" spans="2:2" ht="37.5">
      <c r="B142" s="20" t="s">
        <v>2511</v>
      </c>
    </row>
    <row r="143" spans="2:2" ht="18.75">
      <c r="B143" s="20" t="s">
        <v>2512</v>
      </c>
    </row>
    <row r="144" spans="2:2">
      <c r="B144" s="24" t="s">
        <v>2513</v>
      </c>
    </row>
    <row r="145" spans="2:2">
      <c r="B145" s="24" t="s">
        <v>2514</v>
      </c>
    </row>
    <row r="146" spans="2:2">
      <c r="B146" s="24" t="s">
        <v>2515</v>
      </c>
    </row>
    <row r="147" spans="2:2" ht="30">
      <c r="B147" s="24" t="s">
        <v>2516</v>
      </c>
    </row>
    <row r="148" spans="2:2" ht="30">
      <c r="B148" s="24" t="s">
        <v>2517</v>
      </c>
    </row>
    <row r="149" spans="2:2">
      <c r="B149" s="24" t="s">
        <v>2518</v>
      </c>
    </row>
    <row r="150" spans="2:2" ht="30">
      <c r="B150" s="24" t="s">
        <v>2519</v>
      </c>
    </row>
    <row r="151" spans="2:2" ht="56.25">
      <c r="B151" s="20" t="s">
        <v>3301</v>
      </c>
    </row>
    <row r="152" spans="2:2" ht="56.25">
      <c r="B152" s="20" t="s">
        <v>3107</v>
      </c>
    </row>
    <row r="153" spans="2:2" ht="37.5">
      <c r="B153" s="20" t="s">
        <v>2692</v>
      </c>
    </row>
    <row r="154" spans="2:2" ht="37.5">
      <c r="B154" s="20" t="s">
        <v>2520</v>
      </c>
    </row>
    <row r="155" spans="2:2">
      <c r="B155" s="1"/>
    </row>
    <row r="156" spans="2:2" ht="18.75">
      <c r="B156" s="20"/>
    </row>
    <row r="157" spans="2:2" ht="18.75">
      <c r="B157" s="19"/>
    </row>
    <row r="158" spans="2:2">
      <c r="B158" s="24" t="s">
        <v>2521</v>
      </c>
    </row>
    <row r="159" spans="2:2" ht="56.25">
      <c r="B159" s="20" t="s">
        <v>2693</v>
      </c>
    </row>
    <row r="160" spans="2:2" ht="75">
      <c r="B160" s="20" t="s">
        <v>2694</v>
      </c>
    </row>
    <row r="161" spans="2:2" ht="75">
      <c r="B161" s="20" t="s">
        <v>2695</v>
      </c>
    </row>
    <row r="162" spans="2:2" ht="75">
      <c r="B162" s="20" t="s">
        <v>2522</v>
      </c>
    </row>
    <row r="163" spans="2:2" ht="93.75">
      <c r="B163" s="20" t="s">
        <v>2523</v>
      </c>
    </row>
    <row r="164" spans="2:2" ht="41.25" customHeight="1">
      <c r="B164" s="20" t="s">
        <v>2524</v>
      </c>
    </row>
    <row r="165" spans="2:2" ht="30">
      <c r="B165" s="24" t="s">
        <v>2525</v>
      </c>
    </row>
    <row r="166" spans="2:2">
      <c r="B166" s="218"/>
    </row>
    <row r="167" spans="2:2">
      <c r="B167" s="218"/>
    </row>
    <row r="168" spans="2:2">
      <c r="B168" s="218"/>
    </row>
    <row r="169" spans="2:2">
      <c r="B169" s="66"/>
    </row>
    <row r="170" spans="2:2" ht="30">
      <c r="B170" s="24" t="s">
        <v>2526</v>
      </c>
    </row>
    <row r="171" spans="2:2" ht="56.25">
      <c r="B171" s="20" t="s">
        <v>3114</v>
      </c>
    </row>
    <row r="172" spans="2:2" ht="37.5">
      <c r="B172" s="20" t="s">
        <v>2527</v>
      </c>
    </row>
    <row r="173" spans="2:2" ht="93.75">
      <c r="B173" s="215" t="s">
        <v>2528</v>
      </c>
    </row>
    <row r="174" spans="2:2" ht="75">
      <c r="B174" s="215" t="s">
        <v>2529</v>
      </c>
    </row>
    <row r="175" spans="2:2" ht="18.75">
      <c r="B175" s="215" t="s">
        <v>2530</v>
      </c>
    </row>
    <row r="176" spans="2:2" ht="56.25">
      <c r="B176" s="215" t="s">
        <v>2531</v>
      </c>
    </row>
    <row r="177" spans="2:2" ht="18.75">
      <c r="B177" s="215" t="s">
        <v>2530</v>
      </c>
    </row>
    <row r="178" spans="2:2" ht="56.25">
      <c r="B178" s="215" t="s">
        <v>2532</v>
      </c>
    </row>
    <row r="179" spans="2:2" ht="18.75">
      <c r="B179" s="215" t="s">
        <v>2530</v>
      </c>
    </row>
    <row r="180" spans="2:2" ht="56.25">
      <c r="B180" s="215" t="s">
        <v>2533</v>
      </c>
    </row>
    <row r="181" spans="2:2" ht="18.75">
      <c r="B181" s="215" t="s">
        <v>2530</v>
      </c>
    </row>
    <row r="182" spans="2:2" ht="56.25">
      <c r="B182" s="215" t="s">
        <v>2534</v>
      </c>
    </row>
    <row r="183" spans="2:2" ht="18.75">
      <c r="B183" s="216">
        <v>9</v>
      </c>
    </row>
    <row r="184" spans="2:2" ht="56.25">
      <c r="B184" s="215" t="s">
        <v>2535</v>
      </c>
    </row>
    <row r="185" spans="2:2" ht="18.75">
      <c r="B185" s="215" t="s">
        <v>2530</v>
      </c>
    </row>
    <row r="186" spans="2:2" ht="56.25">
      <c r="B186" s="215" t="s">
        <v>2536</v>
      </c>
    </row>
    <row r="187" spans="2:2" ht="18.75">
      <c r="B187" s="215" t="s">
        <v>2530</v>
      </c>
    </row>
    <row r="188" spans="2:2" ht="56.25">
      <c r="B188" s="215" t="s">
        <v>2537</v>
      </c>
    </row>
    <row r="189" spans="2:2" ht="18.75">
      <c r="B189" s="215" t="s">
        <v>2530</v>
      </c>
    </row>
    <row r="190" spans="2:2" ht="56.25">
      <c r="B190" s="215" t="s">
        <v>2538</v>
      </c>
    </row>
    <row r="191" spans="2:2" ht="18.75">
      <c r="B191" s="215" t="s">
        <v>2530</v>
      </c>
    </row>
    <row r="192" spans="2:2" ht="56.25">
      <c r="B192" s="215" t="s">
        <v>2539</v>
      </c>
    </row>
    <row r="193" spans="2:2" ht="18.75">
      <c r="B193" s="19"/>
    </row>
    <row r="194" spans="2:2" ht="18.75">
      <c r="B194" s="19" t="s">
        <v>2540</v>
      </c>
    </row>
    <row r="195" spans="2:2" ht="18.75">
      <c r="B195" s="19" t="s">
        <v>2541</v>
      </c>
    </row>
    <row r="196" spans="2:2" ht="18.75">
      <c r="B196" s="19" t="s">
        <v>2542</v>
      </c>
    </row>
    <row r="197" spans="2:2" ht="18.75">
      <c r="B197" s="19" t="s">
        <v>2543</v>
      </c>
    </row>
    <row r="198" spans="2:2" ht="37.5">
      <c r="B198" s="19" t="s">
        <v>2544</v>
      </c>
    </row>
    <row r="199" spans="2:2" ht="37.5">
      <c r="B199" s="19" t="s">
        <v>2545</v>
      </c>
    </row>
    <row r="200" spans="2:2" ht="18.75">
      <c r="B200" s="20"/>
    </row>
    <row r="201" spans="2:2" ht="18.75">
      <c r="B201" s="20" t="s">
        <v>3124</v>
      </c>
    </row>
    <row r="202" spans="2:2" ht="45">
      <c r="B202" s="24" t="s">
        <v>2546</v>
      </c>
    </row>
    <row r="203" spans="2:2" ht="18.75">
      <c r="B203" s="20"/>
    </row>
    <row r="204" spans="2:2" ht="18.75">
      <c r="B204" s="19"/>
    </row>
    <row r="205" spans="2:2" ht="75">
      <c r="B205" s="20" t="s">
        <v>2547</v>
      </c>
    </row>
    <row r="206" spans="2:2" ht="37.5">
      <c r="B206" s="20" t="s">
        <v>2548</v>
      </c>
    </row>
    <row r="207" spans="2:2" ht="18.75">
      <c r="B207" s="20"/>
    </row>
    <row r="208" spans="2:2" ht="18.75">
      <c r="B208" s="19" t="s">
        <v>2549</v>
      </c>
    </row>
    <row r="209" spans="2:2" ht="18.75">
      <c r="B209" s="19" t="s">
        <v>2541</v>
      </c>
    </row>
    <row r="210" spans="2:2" ht="18.75">
      <c r="B210" s="19" t="s">
        <v>2542</v>
      </c>
    </row>
    <row r="211" spans="2:2" ht="18.75">
      <c r="B211" s="19" t="s">
        <v>2550</v>
      </c>
    </row>
    <row r="212" spans="2:2" ht="37.5">
      <c r="B212" s="19" t="s">
        <v>2551</v>
      </c>
    </row>
    <row r="213" spans="2:2" ht="37.5">
      <c r="B213" s="19" t="s">
        <v>2552</v>
      </c>
    </row>
    <row r="214" spans="2:2" ht="37.5">
      <c r="B214" s="19" t="s">
        <v>2553</v>
      </c>
    </row>
    <row r="215" spans="2:2" ht="18.75">
      <c r="B215" s="19"/>
    </row>
    <row r="216" spans="2:2" ht="75">
      <c r="B216" s="20" t="s">
        <v>2554</v>
      </c>
    </row>
    <row r="217" spans="2:2">
      <c r="B217" s="24" t="s">
        <v>2555</v>
      </c>
    </row>
    <row r="218" spans="2:2">
      <c r="B218" s="24" t="s">
        <v>2556</v>
      </c>
    </row>
    <row r="219" spans="2:2" ht="30">
      <c r="B219" s="24" t="s">
        <v>2557</v>
      </c>
    </row>
    <row r="220" spans="2:2" ht="45">
      <c r="B220" s="24" t="s">
        <v>2558</v>
      </c>
    </row>
    <row r="221" spans="2:2" ht="37.5">
      <c r="B221" s="20" t="s">
        <v>2559</v>
      </c>
    </row>
    <row r="222" spans="2:2">
      <c r="B222" s="1"/>
    </row>
    <row r="223" spans="2:2" ht="18.75">
      <c r="B223" s="20"/>
    </row>
    <row r="224" spans="2:2" ht="18.75">
      <c r="B224" s="19"/>
    </row>
    <row r="225" spans="2:2" ht="37.5">
      <c r="B225" s="20" t="s">
        <v>2560</v>
      </c>
    </row>
    <row r="226" spans="2:2" ht="37.5">
      <c r="B226" s="20" t="s">
        <v>2561</v>
      </c>
    </row>
    <row r="227" spans="2:2" ht="18.75">
      <c r="B227" s="22"/>
    </row>
    <row r="228" spans="2:2" ht="18.75">
      <c r="B228" s="19" t="s">
        <v>2562</v>
      </c>
    </row>
    <row r="229" spans="2:2" ht="18.75">
      <c r="B229" s="20"/>
    </row>
    <row r="230" spans="2:2" ht="56.25">
      <c r="B230" s="20" t="s">
        <v>3140</v>
      </c>
    </row>
    <row r="231" spans="2:2" ht="93.75">
      <c r="B231" s="20" t="s">
        <v>3141</v>
      </c>
    </row>
    <row r="232" spans="2:2">
      <c r="B232" s="219"/>
    </row>
    <row r="233" spans="2:2" ht="18.75">
      <c r="B233" s="20"/>
    </row>
    <row r="234" spans="2:2" ht="37.5">
      <c r="B234" s="19" t="s">
        <v>2563</v>
      </c>
    </row>
    <row r="235" spans="2:2" ht="18.75">
      <c r="B235" s="19" t="s">
        <v>2501</v>
      </c>
    </row>
    <row r="236" spans="2:2" ht="18.75">
      <c r="B236" s="20"/>
    </row>
    <row r="237" spans="2:2" ht="18.75">
      <c r="B237" s="20" t="s">
        <v>3144</v>
      </c>
    </row>
    <row r="238" spans="2:2" ht="18.75">
      <c r="B238" s="20" t="s">
        <v>3145</v>
      </c>
    </row>
    <row r="239" spans="2:2" ht="37.5">
      <c r="B239" s="20" t="s">
        <v>3306</v>
      </c>
    </row>
    <row r="240" spans="2:2" ht="18.75">
      <c r="B240" s="20" t="s">
        <v>3146</v>
      </c>
    </row>
    <row r="241" spans="2:2" ht="56.25">
      <c r="B241" s="20" t="s">
        <v>3147</v>
      </c>
    </row>
    <row r="242" spans="2:2" ht="56.25">
      <c r="B242" s="20" t="s">
        <v>2564</v>
      </c>
    </row>
    <row r="243" spans="2:2">
      <c r="B243" s="1"/>
    </row>
    <row r="244" spans="2:2" ht="18.75">
      <c r="B244" s="19"/>
    </row>
    <row r="245" spans="2:2" ht="18.75">
      <c r="B245" s="20" t="s">
        <v>2565</v>
      </c>
    </row>
    <row r="246" spans="2:2" ht="18.75">
      <c r="B246" s="20" t="s">
        <v>3307</v>
      </c>
    </row>
    <row r="247" spans="2:2" ht="75">
      <c r="B247" s="20" t="s">
        <v>3149</v>
      </c>
    </row>
    <row r="248" spans="2:2" ht="37.5">
      <c r="B248" s="20" t="s">
        <v>3150</v>
      </c>
    </row>
    <row r="249" spans="2:2" ht="18.75">
      <c r="B249" s="20"/>
    </row>
    <row r="250" spans="2:2" ht="37.5">
      <c r="B250" s="19" t="s">
        <v>2566</v>
      </c>
    </row>
    <row r="251" spans="2:2" ht="18.75">
      <c r="B251" s="19" t="s">
        <v>2567</v>
      </c>
    </row>
    <row r="252" spans="2:2" ht="18.75">
      <c r="B252" s="20"/>
    </row>
    <row r="253" spans="2:2" ht="37.5">
      <c r="B253" s="20" t="s">
        <v>2708</v>
      </c>
    </row>
    <row r="254" spans="2:2" ht="75">
      <c r="B254" s="20" t="s">
        <v>2568</v>
      </c>
    </row>
    <row r="255" spans="2:2" ht="56.25">
      <c r="B255" s="20" t="s">
        <v>3162</v>
      </c>
    </row>
    <row r="256" spans="2:2">
      <c r="B256" s="220"/>
    </row>
    <row r="257" spans="2:2" ht="18.75">
      <c r="B257" s="22"/>
    </row>
    <row r="258" spans="2:2" ht="75">
      <c r="B258" s="19" t="s">
        <v>2569</v>
      </c>
    </row>
    <row r="259" spans="2:2" ht="18.75">
      <c r="B259" s="20"/>
    </row>
    <row r="260" spans="2:2" ht="37.5">
      <c r="B260" s="20" t="s">
        <v>3166</v>
      </c>
    </row>
    <row r="261" spans="2:2" ht="18.75">
      <c r="B261" s="19"/>
    </row>
    <row r="262" spans="2:2" ht="37.5">
      <c r="B262" s="19" t="s">
        <v>2570</v>
      </c>
    </row>
    <row r="263" spans="2:2" ht="18.75">
      <c r="B263" s="19"/>
    </row>
    <row r="264" spans="2:2" ht="18.75">
      <c r="B264" s="19" t="s">
        <v>2571</v>
      </c>
    </row>
    <row r="265" spans="2:2" ht="18.75">
      <c r="B265" s="22"/>
    </row>
    <row r="266" spans="2:2" ht="37.5">
      <c r="B266" s="20" t="s">
        <v>3170</v>
      </c>
    </row>
    <row r="267" spans="2:2" ht="18.75">
      <c r="B267" s="19"/>
    </row>
    <row r="268" spans="2:2" ht="18.75">
      <c r="B268" s="19" t="s">
        <v>2572</v>
      </c>
    </row>
    <row r="269" spans="2:2" ht="18.75">
      <c r="B269" s="19" t="s">
        <v>2573</v>
      </c>
    </row>
    <row r="270" spans="2:2" ht="37.5">
      <c r="B270" s="19" t="s">
        <v>2574</v>
      </c>
    </row>
    <row r="271" spans="2:2">
      <c r="B271" s="196"/>
    </row>
    <row r="272" spans="2:2" ht="37.5">
      <c r="B272" s="20" t="s">
        <v>3175</v>
      </c>
    </row>
    <row r="273" spans="2:2" ht="18.75">
      <c r="B273" s="188"/>
    </row>
    <row r="274" spans="2:2" ht="75">
      <c r="B274" s="19" t="s">
        <v>2575</v>
      </c>
    </row>
    <row r="275" spans="2:2">
      <c r="B275" s="196"/>
    </row>
    <row r="276" spans="2:2" ht="56.25">
      <c r="B276" s="20" t="s">
        <v>3181</v>
      </c>
    </row>
    <row r="277" spans="2:2" ht="18.75">
      <c r="B277" s="22"/>
    </row>
    <row r="278" spans="2:2" ht="18.75">
      <c r="B278" s="19" t="s">
        <v>2576</v>
      </c>
    </row>
    <row r="279" spans="2:2" ht="18.75">
      <c r="B279" s="19" t="s">
        <v>2577</v>
      </c>
    </row>
    <row r="280" spans="2:2" ht="18.75">
      <c r="B280" s="19" t="s">
        <v>2578</v>
      </c>
    </row>
    <row r="281" spans="2:2" ht="18.75">
      <c r="B281" s="19" t="s">
        <v>2579</v>
      </c>
    </row>
    <row r="282" spans="2:2" ht="18.75">
      <c r="B282" s="20"/>
    </row>
    <row r="283" spans="2:2" ht="37.5">
      <c r="B283" s="20" t="s">
        <v>3183</v>
      </c>
    </row>
    <row r="284" spans="2:2" ht="56.25">
      <c r="B284" s="20" t="s">
        <v>3184</v>
      </c>
    </row>
    <row r="285" spans="2:2" ht="37.5">
      <c r="B285" s="20" t="s">
        <v>3185</v>
      </c>
    </row>
    <row r="286" spans="2:2" ht="18.75">
      <c r="B286" s="19"/>
    </row>
    <row r="287" spans="2:2" ht="18.75">
      <c r="B287" s="19" t="s">
        <v>2580</v>
      </c>
    </row>
    <row r="288" spans="2:2" ht="18.75">
      <c r="B288" s="19" t="s">
        <v>2581</v>
      </c>
    </row>
    <row r="289" spans="2:2" ht="18.75">
      <c r="B289" s="19" t="s">
        <v>2582</v>
      </c>
    </row>
    <row r="290" spans="2:2" ht="18.75">
      <c r="B290" s="19" t="s">
        <v>2583</v>
      </c>
    </row>
    <row r="291" spans="2:2" ht="18.75">
      <c r="B291" s="19" t="s">
        <v>2584</v>
      </c>
    </row>
    <row r="292" spans="2:2" ht="37.5">
      <c r="B292" s="19" t="s">
        <v>2585</v>
      </c>
    </row>
    <row r="293" spans="2:2">
      <c r="B293" s="66" t="s">
        <v>2586</v>
      </c>
    </row>
    <row r="294" spans="2:2" ht="18.75">
      <c r="B294" s="22"/>
    </row>
    <row r="295" spans="2:2" ht="37.5">
      <c r="B295" s="20" t="s">
        <v>3190</v>
      </c>
    </row>
    <row r="296" spans="2:2" ht="37.5">
      <c r="B296" s="20" t="s">
        <v>3191</v>
      </c>
    </row>
    <row r="297" spans="2:2" ht="56.25">
      <c r="B297" s="20" t="s">
        <v>3192</v>
      </c>
    </row>
    <row r="298" spans="2:2" ht="56.25">
      <c r="B298" s="20" t="s">
        <v>3193</v>
      </c>
    </row>
    <row r="299" spans="2:2" ht="37.5">
      <c r="B299" s="20" t="s">
        <v>3311</v>
      </c>
    </row>
    <row r="300" spans="2:2" ht="56.25">
      <c r="B300" s="20" t="s">
        <v>3194</v>
      </c>
    </row>
    <row r="301" spans="2:2" ht="37.5">
      <c r="B301" s="20" t="s">
        <v>3312</v>
      </c>
    </row>
    <row r="302" spans="2:2" ht="37.5">
      <c r="B302" s="20" t="s">
        <v>3313</v>
      </c>
    </row>
    <row r="303" spans="2:2" ht="18.75">
      <c r="B303" s="20"/>
    </row>
    <row r="304" spans="2:2" ht="18.75">
      <c r="B304" s="20"/>
    </row>
    <row r="305" spans="2:2" ht="18.75">
      <c r="B305" s="19"/>
    </row>
    <row r="306" spans="2:2" ht="56.25">
      <c r="B306" s="20" t="s">
        <v>3314</v>
      </c>
    </row>
    <row r="307" spans="2:2" ht="56.25">
      <c r="B307" s="20" t="s">
        <v>3195</v>
      </c>
    </row>
    <row r="308" spans="2:2" ht="37.5">
      <c r="B308" s="20" t="s">
        <v>3196</v>
      </c>
    </row>
    <row r="309" spans="2:2" ht="93.75">
      <c r="B309" s="20" t="s">
        <v>3315</v>
      </c>
    </row>
    <row r="310" spans="2:2" ht="56.25">
      <c r="B310" s="20" t="s">
        <v>2587</v>
      </c>
    </row>
    <row r="311" spans="2:2" ht="37.5">
      <c r="B311" s="20" t="s">
        <v>3198</v>
      </c>
    </row>
    <row r="312" spans="2:2" ht="37.5">
      <c r="B312" s="20" t="s">
        <v>2727</v>
      </c>
    </row>
    <row r="313" spans="2:2" ht="18.75">
      <c r="B313" s="20" t="s">
        <v>3316</v>
      </c>
    </row>
    <row r="314" spans="2:2" ht="112.5">
      <c r="B314" s="20" t="s">
        <v>2588</v>
      </c>
    </row>
    <row r="315" spans="2:2" ht="37.5">
      <c r="B315" s="20" t="s">
        <v>3201</v>
      </c>
    </row>
    <row r="316" spans="2:2" ht="18.75">
      <c r="B316" s="19"/>
    </row>
    <row r="317" spans="2:2" ht="18.75">
      <c r="B317" s="20" t="s">
        <v>3317</v>
      </c>
    </row>
    <row r="318" spans="2:2" ht="18.75">
      <c r="B318" s="20" t="s">
        <v>3318</v>
      </c>
    </row>
    <row r="319" spans="2:2" ht="18.75">
      <c r="B319" s="20" t="s">
        <v>3319</v>
      </c>
    </row>
    <row r="320" spans="2:2" ht="18.75">
      <c r="B320" s="20" t="s">
        <v>3320</v>
      </c>
    </row>
    <row r="321" spans="2:2" ht="18.75">
      <c r="B321" s="20" t="s">
        <v>3321</v>
      </c>
    </row>
    <row r="322" spans="2:2" ht="18.75">
      <c r="B322" s="20" t="s">
        <v>3322</v>
      </c>
    </row>
    <row r="323" spans="2:2" ht="75">
      <c r="B323" s="20" t="s">
        <v>3202</v>
      </c>
    </row>
    <row r="324" spans="2:2" ht="56.25">
      <c r="B324" s="20" t="s">
        <v>3203</v>
      </c>
    </row>
    <row r="325" spans="2:2" ht="56.25">
      <c r="B325" s="20" t="s">
        <v>3204</v>
      </c>
    </row>
    <row r="326" spans="2:2" ht="37.5">
      <c r="B326" s="20" t="s">
        <v>3323</v>
      </c>
    </row>
    <row r="327" spans="2:2" ht="37.5">
      <c r="B327" s="20" t="s">
        <v>3324</v>
      </c>
    </row>
    <row r="328" spans="2:2" ht="18.75">
      <c r="B328" s="22"/>
    </row>
    <row r="329" spans="2:2" ht="18.75">
      <c r="B329" s="19" t="s">
        <v>2589</v>
      </c>
    </row>
    <row r="330" spans="2:2" ht="18.75">
      <c r="B330" s="19" t="s">
        <v>2590</v>
      </c>
    </row>
    <row r="331" spans="2:2" ht="18.75">
      <c r="B331" s="19" t="s">
        <v>2591</v>
      </c>
    </row>
    <row r="332" spans="2:2" ht="18.75">
      <c r="B332" s="19" t="s">
        <v>2592</v>
      </c>
    </row>
    <row r="333" spans="2:2" ht="18.75">
      <c r="B333" s="19" t="s">
        <v>2593</v>
      </c>
    </row>
    <row r="334" spans="2:2" ht="75">
      <c r="B334" s="19" t="s">
        <v>2594</v>
      </c>
    </row>
    <row r="335" spans="2:2" ht="18.75">
      <c r="B335" s="181"/>
    </row>
    <row r="336" spans="2:2" ht="18.75">
      <c r="B336" s="20" t="s">
        <v>2595</v>
      </c>
    </row>
    <row r="337" spans="2:2">
      <c r="B337" s="1"/>
    </row>
    <row r="338" spans="2:2" ht="18.75">
      <c r="B338" s="19"/>
    </row>
    <row r="339" spans="2:2" ht="18.75">
      <c r="B339" s="20" t="s">
        <v>2596</v>
      </c>
    </row>
    <row r="340" spans="2:2" ht="56.25">
      <c r="B340" s="20" t="s">
        <v>3211</v>
      </c>
    </row>
    <row r="341" spans="2:2" ht="37.5">
      <c r="B341" s="20" t="s">
        <v>3212</v>
      </c>
    </row>
    <row r="342" spans="2:2" ht="37.5">
      <c r="B342" s="20" t="s">
        <v>3213</v>
      </c>
    </row>
    <row r="343" spans="2:2" ht="18.75">
      <c r="B343" s="20" t="s">
        <v>3214</v>
      </c>
    </row>
    <row r="344" spans="2:2" ht="18.75">
      <c r="B344" s="20" t="s">
        <v>3325</v>
      </c>
    </row>
    <row r="345" spans="2:2" ht="37.5">
      <c r="B345" s="20" t="s">
        <v>3215</v>
      </c>
    </row>
    <row r="346" spans="2:2" ht="37.5">
      <c r="B346" s="20" t="s">
        <v>3216</v>
      </c>
    </row>
    <row r="347" spans="2:2" ht="18.75">
      <c r="B347" s="20"/>
    </row>
    <row r="348" spans="2:2" ht="75">
      <c r="B348" s="19" t="s">
        <v>2597</v>
      </c>
    </row>
    <row r="349" spans="2:2" ht="18.75">
      <c r="B349" s="19"/>
    </row>
    <row r="350" spans="2:2" ht="56.25">
      <c r="B350" s="20" t="s">
        <v>3221</v>
      </c>
    </row>
    <row r="351" spans="2:2" ht="18.75">
      <c r="B351" s="20" t="s">
        <v>3326</v>
      </c>
    </row>
    <row r="352" spans="2:2" ht="18.75">
      <c r="B352" s="20" t="s">
        <v>3327</v>
      </c>
    </row>
    <row r="353" spans="2:2" ht="75">
      <c r="B353" s="20" t="s">
        <v>3222</v>
      </c>
    </row>
    <row r="354" spans="2:2" ht="18.75">
      <c r="B354" s="19"/>
    </row>
    <row r="355" spans="2:2" ht="75">
      <c r="B355" s="20" t="s">
        <v>3328</v>
      </c>
    </row>
    <row r="356" spans="2:2" ht="37.5">
      <c r="B356" s="20" t="s">
        <v>3223</v>
      </c>
    </row>
    <row r="357" spans="2:2" ht="37.5">
      <c r="B357" s="20" t="s">
        <v>3224</v>
      </c>
    </row>
    <row r="358" spans="2:2" ht="93.75">
      <c r="B358" s="20" t="s">
        <v>2735</v>
      </c>
    </row>
    <row r="359" spans="2:2" ht="56.25">
      <c r="B359" s="20" t="s">
        <v>3226</v>
      </c>
    </row>
    <row r="360" spans="2:2" ht="37.5">
      <c r="B360" s="20" t="s">
        <v>3227</v>
      </c>
    </row>
    <row r="361" spans="2:2" ht="37.5">
      <c r="B361" s="20" t="s">
        <v>3228</v>
      </c>
    </row>
    <row r="362" spans="2:2" ht="37.5">
      <c r="B362" s="20" t="s">
        <v>3329</v>
      </c>
    </row>
    <row r="363" spans="2:2" ht="56.25">
      <c r="B363" s="20" t="s">
        <v>3229</v>
      </c>
    </row>
    <row r="364" spans="2:2" ht="37.5">
      <c r="B364" s="20" t="s">
        <v>3230</v>
      </c>
    </row>
    <row r="365" spans="2:2" ht="37.5">
      <c r="B365" s="20" t="s">
        <v>2598</v>
      </c>
    </row>
    <row r="366" spans="2:2">
      <c r="B366" s="1"/>
    </row>
    <row r="367" spans="2:2" ht="18.75">
      <c r="B367" s="19"/>
    </row>
    <row r="368" spans="2:2" ht="37.5">
      <c r="B368" s="20" t="s">
        <v>2599</v>
      </c>
    </row>
    <row r="369" spans="2:2" ht="37.5">
      <c r="B369" s="20" t="s">
        <v>3232</v>
      </c>
    </row>
    <row r="370" spans="2:2" ht="37.5">
      <c r="B370" s="20" t="s">
        <v>3233</v>
      </c>
    </row>
    <row r="371" spans="2:2" ht="56.25">
      <c r="B371" s="20" t="s">
        <v>2868</v>
      </c>
    </row>
    <row r="372" spans="2:2" ht="75">
      <c r="B372" s="20" t="s">
        <v>2869</v>
      </c>
    </row>
    <row r="373" spans="2:2" ht="75">
      <c r="B373" s="20" t="s">
        <v>2870</v>
      </c>
    </row>
    <row r="374" spans="2:2" ht="18.75">
      <c r="B374" s="19"/>
    </row>
    <row r="375" spans="2:2" ht="18.75">
      <c r="B375" s="19" t="s">
        <v>2600</v>
      </c>
    </row>
    <row r="376" spans="2:2" ht="18.75">
      <c r="B376" s="19" t="s">
        <v>2601</v>
      </c>
    </row>
    <row r="377" spans="2:2" ht="75">
      <c r="B377" s="19" t="s">
        <v>2602</v>
      </c>
    </row>
    <row r="378" spans="2:2" ht="18.75">
      <c r="B378" s="20"/>
    </row>
    <row r="379" spans="2:2" ht="18.75">
      <c r="B379" s="19" t="s">
        <v>2603</v>
      </c>
    </row>
    <row r="380" spans="2:2" ht="18.75">
      <c r="B380" s="19" t="s">
        <v>2604</v>
      </c>
    </row>
    <row r="381" spans="2:2">
      <c r="B381" s="197"/>
    </row>
    <row r="382" spans="2:2" ht="18.75">
      <c r="B382" s="20" t="s">
        <v>2605</v>
      </c>
    </row>
    <row r="383" spans="2:2" ht="37.5">
      <c r="B383" s="20" t="s">
        <v>2606</v>
      </c>
    </row>
    <row r="384" spans="2:2" ht="18.75">
      <c r="B384" s="19"/>
    </row>
    <row r="385" spans="2:2" ht="18.75">
      <c r="B385" s="20" t="s">
        <v>2607</v>
      </c>
    </row>
    <row r="386" spans="2:2" ht="18.75">
      <c r="B386" s="20" t="s">
        <v>2608</v>
      </c>
    </row>
    <row r="387" spans="2:2" ht="18.75">
      <c r="B387" s="20" t="s">
        <v>2609</v>
      </c>
    </row>
    <row r="388" spans="2:2" ht="18.75">
      <c r="B388" s="20" t="s">
        <v>2610</v>
      </c>
    </row>
    <row r="389" spans="2:2" ht="18.75">
      <c r="B389" s="20" t="s">
        <v>2611</v>
      </c>
    </row>
    <row r="390" spans="2:2" ht="18.75">
      <c r="B390" s="20" t="s">
        <v>2612</v>
      </c>
    </row>
    <row r="391" spans="2:2" ht="37.5">
      <c r="B391" s="20" t="s">
        <v>2880</v>
      </c>
    </row>
    <row r="392" spans="2:2" ht="37.5">
      <c r="B392" s="20" t="s">
        <v>3335</v>
      </c>
    </row>
    <row r="393" spans="2:2" ht="18.75">
      <c r="B393" s="19"/>
    </row>
    <row r="394" spans="2:2" ht="18.75">
      <c r="B394" s="19" t="s">
        <v>2613</v>
      </c>
    </row>
    <row r="395" spans="2:2" ht="18.75">
      <c r="B395" s="19" t="s">
        <v>2604</v>
      </c>
    </row>
    <row r="396" spans="2:2" ht="18.75">
      <c r="B396" s="22"/>
    </row>
    <row r="397" spans="2:2" ht="37.5">
      <c r="B397" s="20" t="s">
        <v>2882</v>
      </c>
    </row>
    <row r="398" spans="2:2" ht="56.25">
      <c r="B398" s="20" t="s">
        <v>2883</v>
      </c>
    </row>
    <row r="399" spans="2:2" ht="18.75">
      <c r="B399" s="20" t="s">
        <v>2884</v>
      </c>
    </row>
    <row r="400" spans="2:2" ht="18.75">
      <c r="B400" s="20" t="s">
        <v>3336</v>
      </c>
    </row>
    <row r="401" spans="2:2" ht="37.5">
      <c r="B401" s="20" t="s">
        <v>3337</v>
      </c>
    </row>
    <row r="402" spans="2:2" ht="37.5">
      <c r="B402" s="20" t="s">
        <v>3338</v>
      </c>
    </row>
    <row r="403" spans="2:2" ht="18.75">
      <c r="B403" s="20" t="s">
        <v>2885</v>
      </c>
    </row>
    <row r="404" spans="2:2" ht="37.5">
      <c r="B404" s="20" t="s">
        <v>2886</v>
      </c>
    </row>
    <row r="405" spans="2:2" ht="18.75">
      <c r="B405" s="20" t="s">
        <v>2887</v>
      </c>
    </row>
    <row r="406" spans="2:2" ht="18.75">
      <c r="B406" s="19"/>
    </row>
    <row r="407" spans="2:2" ht="18.75">
      <c r="B407" s="20" t="s">
        <v>3339</v>
      </c>
    </row>
    <row r="408" spans="2:2" ht="18.75">
      <c r="B408" s="20" t="s">
        <v>3340</v>
      </c>
    </row>
    <row r="409" spans="2:2" ht="18.75">
      <c r="B409" s="20" t="s">
        <v>3341</v>
      </c>
    </row>
    <row r="410" spans="2:2" ht="18.75">
      <c r="B410" s="20" t="s">
        <v>2888</v>
      </c>
    </row>
    <row r="411" spans="2:2" ht="18.75">
      <c r="B411" s="20" t="s">
        <v>2889</v>
      </c>
    </row>
    <row r="412" spans="2:2" ht="18.75">
      <c r="B412" s="20" t="s">
        <v>2890</v>
      </c>
    </row>
    <row r="413" spans="2:2" ht="18.75">
      <c r="B413" s="20" t="s">
        <v>2891</v>
      </c>
    </row>
    <row r="414" spans="2:2" ht="37.5">
      <c r="B414" s="20" t="s">
        <v>2892</v>
      </c>
    </row>
    <row r="415" spans="2:2" ht="37.5">
      <c r="B415" s="20" t="s">
        <v>2893</v>
      </c>
    </row>
    <row r="416" spans="2:2" ht="18.75">
      <c r="B416" s="20" t="s">
        <v>2894</v>
      </c>
    </row>
    <row r="417" spans="2:2" ht="18.75">
      <c r="B417" s="20" t="s">
        <v>2895</v>
      </c>
    </row>
    <row r="418" spans="2:2" ht="37.5">
      <c r="B418" s="20" t="s">
        <v>2742</v>
      </c>
    </row>
    <row r="419" spans="2:2" ht="56.25">
      <c r="B419" s="20" t="s">
        <v>2743</v>
      </c>
    </row>
    <row r="420" spans="2:2" ht="37.5">
      <c r="B420" s="20" t="s">
        <v>2897</v>
      </c>
    </row>
    <row r="421" spans="2:2" ht="112.5">
      <c r="B421" s="20" t="s">
        <v>2744</v>
      </c>
    </row>
    <row r="422" spans="2:2" ht="56.25">
      <c r="B422" s="20" t="s">
        <v>2614</v>
      </c>
    </row>
    <row r="423" spans="2:2">
      <c r="B423" s="1"/>
    </row>
    <row r="424" spans="2:2" ht="18.75">
      <c r="B424" s="19"/>
    </row>
    <row r="425" spans="2:2" ht="131.25">
      <c r="B425" s="20" t="s">
        <v>2615</v>
      </c>
    </row>
    <row r="426" spans="2:2" ht="37.5">
      <c r="B426" s="20" t="s">
        <v>2899</v>
      </c>
    </row>
    <row r="427" spans="2:2" ht="18.75">
      <c r="B427" s="20" t="s">
        <v>3342</v>
      </c>
    </row>
    <row r="428" spans="2:2" ht="37.5">
      <c r="B428" s="20" t="s">
        <v>2900</v>
      </c>
    </row>
    <row r="429" spans="2:2" ht="37.5">
      <c r="B429" s="20" t="s">
        <v>2901</v>
      </c>
    </row>
    <row r="430" spans="2:2" ht="75">
      <c r="B430" s="20" t="s">
        <v>2902</v>
      </c>
    </row>
    <row r="431" spans="2:2" ht="18.75">
      <c r="B431" s="20" t="s">
        <v>2616</v>
      </c>
    </row>
    <row r="432" spans="2:2" ht="37.5">
      <c r="B432" s="20" t="s">
        <v>2904</v>
      </c>
    </row>
    <row r="433" spans="2:2" ht="93.75">
      <c r="B433" s="20" t="s">
        <v>2617</v>
      </c>
    </row>
    <row r="434" spans="2:2" ht="37.5">
      <c r="B434" s="20" t="s">
        <v>2618</v>
      </c>
    </row>
    <row r="435" spans="2:2" ht="18.75">
      <c r="B435" s="19"/>
    </row>
    <row r="436" spans="2:2" ht="112.5">
      <c r="B436" s="20" t="s">
        <v>2619</v>
      </c>
    </row>
    <row r="437" spans="2:2" ht="75">
      <c r="B437" s="20" t="s">
        <v>2620</v>
      </c>
    </row>
    <row r="438" spans="2:2" ht="37.5">
      <c r="B438" s="20" t="s">
        <v>2750</v>
      </c>
    </row>
    <row r="439" spans="2:2" ht="18.75">
      <c r="B439" s="20" t="s">
        <v>2621</v>
      </c>
    </row>
    <row r="440" spans="2:2" ht="37.5">
      <c r="B440" s="20" t="s">
        <v>2622</v>
      </c>
    </row>
    <row r="441" spans="2:2" ht="18.75">
      <c r="B441" s="20" t="s">
        <v>2623</v>
      </c>
    </row>
    <row r="442" spans="2:2" ht="37.5">
      <c r="B442" s="20" t="s">
        <v>2624</v>
      </c>
    </row>
    <row r="443" spans="2:2" ht="18.75">
      <c r="B443" s="20" t="s">
        <v>2625</v>
      </c>
    </row>
    <row r="444" spans="2:2" ht="37.5">
      <c r="B444" s="20" t="s">
        <v>2626</v>
      </c>
    </row>
    <row r="445" spans="2:2" ht="56.25">
      <c r="B445" s="20" t="s">
        <v>2627</v>
      </c>
    </row>
    <row r="446" spans="2:2" ht="56.25">
      <c r="B446" s="20" t="s">
        <v>2628</v>
      </c>
    </row>
    <row r="447" spans="2:2" ht="18.75">
      <c r="B447" s="20" t="s">
        <v>2629</v>
      </c>
    </row>
    <row r="448" spans="2:2" ht="18.75">
      <c r="B448" s="20"/>
    </row>
    <row r="449" spans="2:2" ht="18.75">
      <c r="B449" s="19"/>
    </row>
    <row r="450" spans="2:2" ht="37.5">
      <c r="B450" s="20" t="s">
        <v>2630</v>
      </c>
    </row>
    <row r="451" spans="2:2" ht="18.75">
      <c r="B451" s="20" t="s">
        <v>2916</v>
      </c>
    </row>
    <row r="452" spans="2:2" ht="18.75">
      <c r="B452" s="20" t="s">
        <v>3345</v>
      </c>
    </row>
    <row r="453" spans="2:2" ht="56.25">
      <c r="B453" s="20" t="s">
        <v>3346</v>
      </c>
    </row>
    <row r="454" spans="2:2" ht="18.75">
      <c r="B454" s="20" t="s">
        <v>3347</v>
      </c>
    </row>
    <row r="455" spans="2:2" ht="37.5">
      <c r="B455" s="20" t="s">
        <v>2631</v>
      </c>
    </row>
    <row r="456" spans="2:2" ht="37.5">
      <c r="B456" s="20" t="s">
        <v>3354</v>
      </c>
    </row>
    <row r="457" spans="2:2" ht="75">
      <c r="B457" s="20" t="s">
        <v>2935</v>
      </c>
    </row>
    <row r="458" spans="2:2" ht="18.75">
      <c r="B458" s="19"/>
    </row>
    <row r="459" spans="2:2" ht="18.75">
      <c r="B459" s="20" t="s">
        <v>2632</v>
      </c>
    </row>
    <row r="460" spans="2:2" ht="18.75">
      <c r="B460" s="20" t="s">
        <v>2567</v>
      </c>
    </row>
    <row r="461" spans="2:2" ht="18.75">
      <c r="B461" s="20" t="s">
        <v>2633</v>
      </c>
    </row>
    <row r="462" spans="2:2" ht="37.5">
      <c r="B462" s="20" t="s">
        <v>2634</v>
      </c>
    </row>
    <row r="463" spans="2:2" ht="18.75">
      <c r="B463" s="20" t="s">
        <v>2635</v>
      </c>
    </row>
    <row r="464" spans="2:2" ht="18.75">
      <c r="B464" s="20" t="s">
        <v>2636</v>
      </c>
    </row>
    <row r="465" spans="2:2" ht="18.75">
      <c r="B465" s="20" t="s">
        <v>2637</v>
      </c>
    </row>
    <row r="466" spans="2:2" ht="18.75">
      <c r="B466" s="20"/>
    </row>
    <row r="467" spans="2:2" ht="37.5">
      <c r="B467" s="20" t="s">
        <v>2941</v>
      </c>
    </row>
    <row r="468" spans="2:2" ht="56.25">
      <c r="B468" s="20" t="s">
        <v>2942</v>
      </c>
    </row>
    <row r="469" spans="2:2" ht="18.75">
      <c r="B469" s="19"/>
    </row>
    <row r="470" spans="2:2" ht="93.75">
      <c r="B470" s="20" t="s">
        <v>2943</v>
      </c>
    </row>
    <row r="471" spans="2:2" ht="56.25">
      <c r="B471" s="20" t="s">
        <v>2638</v>
      </c>
    </row>
    <row r="472" spans="2:2" ht="75">
      <c r="B472" s="20" t="s">
        <v>2945</v>
      </c>
    </row>
    <row r="473" spans="2:2" ht="18.75">
      <c r="B473" s="20"/>
    </row>
    <row r="474" spans="2:2" ht="37.5">
      <c r="B474" s="20" t="s">
        <v>2639</v>
      </c>
    </row>
    <row r="475" spans="2:2" ht="18.75">
      <c r="B475" s="20" t="s">
        <v>2640</v>
      </c>
    </row>
    <row r="476" spans="2:2" ht="18.75">
      <c r="B476" s="20" t="s">
        <v>2501</v>
      </c>
    </row>
    <row r="477" spans="2:2" ht="18.75">
      <c r="B477" s="181"/>
    </row>
    <row r="478" spans="2:2" ht="37.5">
      <c r="B478" s="20" t="s">
        <v>3356</v>
      </c>
    </row>
    <row r="479" spans="2:2" ht="75">
      <c r="B479" s="20" t="s">
        <v>2641</v>
      </c>
    </row>
    <row r="480" spans="2:2" ht="37.5">
      <c r="B480" s="20" t="s">
        <v>3357</v>
      </c>
    </row>
    <row r="481" spans="2:2" ht="56.25">
      <c r="B481" s="20" t="s">
        <v>3358</v>
      </c>
    </row>
    <row r="482" spans="2:2" ht="18.75">
      <c r="B482" s="20" t="s">
        <v>3359</v>
      </c>
    </row>
    <row r="483" spans="2:2" ht="18.75">
      <c r="B483" s="20"/>
    </row>
    <row r="484" spans="2:2" ht="18.75">
      <c r="B484" s="19"/>
    </row>
    <row r="485" spans="2:2" ht="37.5">
      <c r="B485" s="20" t="s">
        <v>3360</v>
      </c>
    </row>
    <row r="486" spans="2:2" ht="18.75">
      <c r="B486" s="20" t="s">
        <v>3361</v>
      </c>
    </row>
    <row r="487" spans="2:2" ht="18.75">
      <c r="B487" s="20" t="s">
        <v>3362</v>
      </c>
    </row>
    <row r="488" spans="2:2" ht="18.75">
      <c r="B488" s="20"/>
    </row>
    <row r="489" spans="2:2" ht="37.5">
      <c r="B489" s="20" t="s">
        <v>2642</v>
      </c>
    </row>
    <row r="490" spans="2:2" ht="37.5">
      <c r="B490" s="20" t="s">
        <v>2643</v>
      </c>
    </row>
    <row r="491" spans="2:2" ht="18.75">
      <c r="B491" s="20"/>
    </row>
    <row r="492" spans="2:2" ht="56.25">
      <c r="B492" s="20" t="s">
        <v>2953</v>
      </c>
    </row>
    <row r="493" spans="2:2" ht="56.25">
      <c r="B493" s="20" t="s">
        <v>2954</v>
      </c>
    </row>
    <row r="494" spans="2:2" ht="37.5">
      <c r="B494" s="20" t="s">
        <v>2955</v>
      </c>
    </row>
    <row r="495" spans="2:2" ht="18.75">
      <c r="B495" s="20"/>
    </row>
    <row r="496" spans="2:2" ht="18.75">
      <c r="B496" s="20" t="s">
        <v>2644</v>
      </c>
    </row>
    <row r="497" spans="2:2" ht="18.75">
      <c r="B497" s="20" t="s">
        <v>2645</v>
      </c>
    </row>
    <row r="498" spans="2:2" ht="18.75">
      <c r="B498" s="20" t="s">
        <v>2646</v>
      </c>
    </row>
    <row r="499" spans="2:2" ht="18.75">
      <c r="B499" s="20" t="s">
        <v>2647</v>
      </c>
    </row>
    <row r="500" spans="2:2" ht="18.75">
      <c r="B500" s="20"/>
    </row>
    <row r="501" spans="2:2" ht="93.75">
      <c r="B501" s="20" t="s">
        <v>2959</v>
      </c>
    </row>
    <row r="502" spans="2:2" ht="18.75">
      <c r="B502" s="20" t="s">
        <v>3364</v>
      </c>
    </row>
    <row r="503" spans="2:2" ht="18.75">
      <c r="B503" s="20"/>
    </row>
    <row r="504" spans="2:2" ht="18.75">
      <c r="B504" s="20"/>
    </row>
    <row r="505" spans="2:2" ht="18.75">
      <c r="B505" s="19"/>
    </row>
    <row r="506" spans="2:2" ht="37.5">
      <c r="B506" s="20" t="s">
        <v>2960</v>
      </c>
    </row>
    <row r="507" spans="2:2" ht="37.5">
      <c r="B507" s="20" t="s">
        <v>3365</v>
      </c>
    </row>
    <row r="508" spans="2:2" ht="18.75">
      <c r="B508" s="20"/>
    </row>
    <row r="509" spans="2:2" ht="37.5">
      <c r="B509" s="215" t="s">
        <v>2648</v>
      </c>
    </row>
    <row r="510" spans="2:2" ht="18.75">
      <c r="B510" s="215" t="s">
        <v>2649</v>
      </c>
    </row>
    <row r="511" spans="2:2" ht="18.75">
      <c r="B511" s="215" t="s">
        <v>2650</v>
      </c>
    </row>
    <row r="512" spans="2:2" ht="18.75">
      <c r="B512" s="215"/>
    </row>
    <row r="513" spans="2:2" ht="56.25">
      <c r="B513" s="215" t="s">
        <v>2651</v>
      </c>
    </row>
    <row r="514" spans="2:2" ht="18.75">
      <c r="B514" s="215"/>
    </row>
    <row r="515" spans="2:2" ht="56.25">
      <c r="B515" s="215" t="s">
        <v>2652</v>
      </c>
    </row>
    <row r="516" spans="2:2" ht="18.75">
      <c r="B516" s="215"/>
    </row>
    <row r="517" spans="2:2" ht="18.75">
      <c r="B517" s="215" t="s">
        <v>2653</v>
      </c>
    </row>
    <row r="518" spans="2:2" ht="18.75">
      <c r="B518" s="215"/>
    </row>
    <row r="519" spans="2:2" ht="56.25">
      <c r="B519" s="215" t="s">
        <v>2654</v>
      </c>
    </row>
    <row r="520" spans="2:2" ht="56.25">
      <c r="B520" s="215" t="s">
        <v>2655</v>
      </c>
    </row>
    <row r="521" spans="2:2" ht="18.75">
      <c r="B521" s="215" t="s">
        <v>2656</v>
      </c>
    </row>
    <row r="522" spans="2:2" ht="18.75">
      <c r="B522" s="215" t="s">
        <v>2657</v>
      </c>
    </row>
    <row r="523" spans="2:2" ht="37.5">
      <c r="B523" s="215" t="s">
        <v>2658</v>
      </c>
    </row>
    <row r="524" spans="2:2" ht="18.75">
      <c r="B524" s="216"/>
    </row>
    <row r="525" spans="2:2" ht="37.5">
      <c r="B525" s="215" t="s">
        <v>2659</v>
      </c>
    </row>
    <row r="526" spans="2:2" ht="37.5">
      <c r="B526" s="215" t="s">
        <v>2660</v>
      </c>
    </row>
    <row r="527" spans="2:2" ht="37.5">
      <c r="B527" s="215" t="s">
        <v>2661</v>
      </c>
    </row>
    <row r="528" spans="2:2" ht="56.25">
      <c r="B528" s="215" t="s">
        <v>2310</v>
      </c>
    </row>
    <row r="529" spans="2:2" ht="18.75">
      <c r="B529" s="215" t="s">
        <v>2311</v>
      </c>
    </row>
    <row r="530" spans="2:2" ht="56.25">
      <c r="B530" s="215" t="s">
        <v>2312</v>
      </c>
    </row>
    <row r="531" spans="2:2" ht="56.25">
      <c r="B531" s="215" t="s">
        <v>2313</v>
      </c>
    </row>
    <row r="532" spans="2:2" ht="56.25">
      <c r="B532" s="215" t="s">
        <v>2314</v>
      </c>
    </row>
    <row r="533" spans="2:2" ht="37.5">
      <c r="B533" s="215" t="s">
        <v>2315</v>
      </c>
    </row>
    <row r="534" spans="2:2" ht="37.5">
      <c r="B534" s="215" t="s">
        <v>2316</v>
      </c>
    </row>
    <row r="535" spans="2:2" ht="18.75">
      <c r="B535" s="221"/>
    </row>
    <row r="536" spans="2:2" ht="56.25">
      <c r="B536" s="215" t="s">
        <v>2317</v>
      </c>
    </row>
    <row r="537" spans="2:2" ht="18.75">
      <c r="B537" s="215"/>
    </row>
    <row r="538" spans="2:2" ht="37.5">
      <c r="B538" s="215" t="s">
        <v>2318</v>
      </c>
    </row>
    <row r="539" spans="2:2" ht="18.75">
      <c r="B539" s="216"/>
    </row>
    <row r="540" spans="2:2" ht="56.25">
      <c r="B540" s="215" t="s">
        <v>2319</v>
      </c>
    </row>
    <row r="541" spans="2:2" ht="18.75">
      <c r="B541" s="215" t="s">
        <v>2320</v>
      </c>
    </row>
    <row r="542" spans="2:2" ht="18.75">
      <c r="B542" s="215" t="s">
        <v>2321</v>
      </c>
    </row>
    <row r="543" spans="2:2" ht="18.75">
      <c r="B543" s="215" t="s">
        <v>2322</v>
      </c>
    </row>
    <row r="544" spans="2:2" ht="56.25">
      <c r="B544" s="215" t="s">
        <v>2323</v>
      </c>
    </row>
    <row r="545" spans="2:2" ht="37.5">
      <c r="B545" s="208" t="s">
        <v>2325</v>
      </c>
    </row>
    <row r="546" spans="2:2" ht="37.5">
      <c r="B546" s="208" t="s">
        <v>2325</v>
      </c>
    </row>
    <row r="547" spans="2:2" ht="37.5">
      <c r="B547" s="208" t="s">
        <v>2326</v>
      </c>
    </row>
    <row r="548" spans="2:2" ht="18.75">
      <c r="B548" s="215"/>
    </row>
    <row r="549" spans="2:2" ht="18.75">
      <c r="B549" s="216" t="s">
        <v>2327</v>
      </c>
    </row>
    <row r="550" spans="2:2" ht="18.75">
      <c r="B550" s="221"/>
    </row>
    <row r="551" spans="2:2" ht="112.5">
      <c r="B551" s="215" t="s">
        <v>2328</v>
      </c>
    </row>
    <row r="552" spans="2:2" ht="18.75">
      <c r="B552" s="208" t="s">
        <v>2329</v>
      </c>
    </row>
    <row r="553" spans="2:2" ht="18.75">
      <c r="B553" s="215" t="s">
        <v>2330</v>
      </c>
    </row>
    <row r="554" spans="2:2" ht="18.75">
      <c r="B554" s="215" t="s">
        <v>2331</v>
      </c>
    </row>
    <row r="555" spans="2:2" ht="37.5">
      <c r="B555" s="215" t="s">
        <v>2332</v>
      </c>
    </row>
    <row r="556" spans="2:2" ht="18.75">
      <c r="B556" s="216"/>
    </row>
    <row r="557" spans="2:2" ht="56.25">
      <c r="B557" s="215" t="s">
        <v>2333</v>
      </c>
    </row>
    <row r="558" spans="2:2" ht="18.75">
      <c r="B558" s="215" t="s">
        <v>2334</v>
      </c>
    </row>
    <row r="559" spans="2:2" ht="37.5">
      <c r="B559" s="215" t="s">
        <v>5763</v>
      </c>
    </row>
    <row r="560" spans="2:2" ht="37.5">
      <c r="B560" s="215" t="s">
        <v>5764</v>
      </c>
    </row>
    <row r="561" spans="2:2" ht="75">
      <c r="B561" s="215" t="s">
        <v>2335</v>
      </c>
    </row>
    <row r="562" spans="2:2" ht="37.5">
      <c r="B562" s="215" t="s">
        <v>2336</v>
      </c>
    </row>
    <row r="563" spans="2:2" ht="18.75">
      <c r="B563" s="215"/>
    </row>
    <row r="564" spans="2:2" ht="18.75">
      <c r="B564" s="215" t="s">
        <v>2337</v>
      </c>
    </row>
    <row r="565" spans="2:2" ht="18.75">
      <c r="B565" s="215"/>
    </row>
    <row r="566" spans="2:2" ht="112.5">
      <c r="B566" s="215" t="s">
        <v>2338</v>
      </c>
    </row>
    <row r="567" spans="2:2" ht="18.75">
      <c r="B567" s="215"/>
    </row>
    <row r="568" spans="2:2" ht="18.75">
      <c r="B568" s="215" t="s">
        <v>2339</v>
      </c>
    </row>
    <row r="569" spans="2:2" ht="18.75">
      <c r="B569" s="215"/>
    </row>
    <row r="570" spans="2:2" ht="18.75">
      <c r="B570" s="216"/>
    </row>
    <row r="571" spans="2:2" ht="37.5">
      <c r="B571" s="215" t="s">
        <v>2340</v>
      </c>
    </row>
    <row r="572" spans="2:2" ht="18.75">
      <c r="B572" s="215"/>
    </row>
    <row r="573" spans="2:2" ht="18.75">
      <c r="B573" s="215" t="s">
        <v>2341</v>
      </c>
    </row>
    <row r="574" spans="2:2" ht="18.75">
      <c r="B574" s="215"/>
    </row>
    <row r="575" spans="2:2" ht="37.5">
      <c r="B575" s="215" t="s">
        <v>2342</v>
      </c>
    </row>
    <row r="576" spans="2:2" ht="93.75">
      <c r="B576" s="208" t="s">
        <v>2343</v>
      </c>
    </row>
    <row r="577" spans="2:2" ht="18.75">
      <c r="B577" s="208" t="s">
        <v>3003</v>
      </c>
    </row>
    <row r="578" spans="2:2" ht="37.5">
      <c r="B578" s="208" t="s">
        <v>2344</v>
      </c>
    </row>
    <row r="579" spans="2:2" ht="56.25">
      <c r="B579" s="208" t="s">
        <v>2345</v>
      </c>
    </row>
    <row r="580" spans="2:2" ht="18.75">
      <c r="B580" s="215"/>
    </row>
    <row r="581" spans="2:2" ht="18.75">
      <c r="B581" s="215" t="s">
        <v>2346</v>
      </c>
    </row>
    <row r="582" spans="2:2" ht="18.75">
      <c r="B582" s="221"/>
    </row>
    <row r="583" spans="2:2" ht="37.5">
      <c r="B583" s="215" t="s">
        <v>2347</v>
      </c>
    </row>
    <row r="584" spans="2:2" ht="18.75">
      <c r="B584" s="215"/>
    </row>
    <row r="585" spans="2:2" ht="37.5">
      <c r="B585" s="215" t="s">
        <v>2348</v>
      </c>
    </row>
    <row r="586" spans="2:2" ht="18.75">
      <c r="B586" s="221"/>
    </row>
    <row r="587" spans="2:2" ht="18.75">
      <c r="B587" s="215" t="s">
        <v>2349</v>
      </c>
    </row>
    <row r="588" spans="2:2" ht="18.75">
      <c r="B588" s="215" t="s">
        <v>2350</v>
      </c>
    </row>
    <row r="589" spans="2:2" ht="18.75">
      <c r="B589" s="215"/>
    </row>
    <row r="590" spans="2:2" ht="37.5">
      <c r="B590" s="215" t="s">
        <v>2351</v>
      </c>
    </row>
    <row r="591" spans="2:2" ht="18.75">
      <c r="B591" s="215"/>
    </row>
    <row r="592" spans="2:2" ht="18.75">
      <c r="B592" s="215" t="s">
        <v>2352</v>
      </c>
    </row>
    <row r="593" spans="2:2" ht="18.75">
      <c r="B593" s="216"/>
    </row>
    <row r="594" spans="2:2" ht="56.25">
      <c r="B594" s="215" t="s">
        <v>2353</v>
      </c>
    </row>
    <row r="595" spans="2:2" ht="18.75">
      <c r="B595" s="215"/>
    </row>
    <row r="596" spans="2:2" ht="18.75">
      <c r="B596" s="188"/>
    </row>
    <row r="597" spans="2:2" ht="18.75">
      <c r="B597" s="188"/>
    </row>
    <row r="598" spans="2:2" ht="18.75">
      <c r="B598" s="215" t="s">
        <v>2354</v>
      </c>
    </row>
    <row r="599" spans="2:2" ht="18.75">
      <c r="B599" s="215" t="s">
        <v>2355</v>
      </c>
    </row>
    <row r="600" spans="2:2" ht="18.75">
      <c r="B600" s="215" t="s">
        <v>6698</v>
      </c>
    </row>
    <row r="601" spans="2:2" ht="18.75">
      <c r="B601" s="215" t="s">
        <v>2356</v>
      </c>
    </row>
    <row r="602" spans="2:2" ht="18.75">
      <c r="B602" s="215" t="s">
        <v>2371</v>
      </c>
    </row>
    <row r="603" spans="2:2" ht="18.75">
      <c r="B603" s="20"/>
    </row>
    <row r="604" spans="2:2" ht="18.75">
      <c r="B604" s="176" t="s">
        <v>2357</v>
      </c>
    </row>
    <row r="605" spans="2:2" ht="18.75">
      <c r="B605" s="176" t="s">
        <v>2358</v>
      </c>
    </row>
    <row r="606" spans="2:2" ht="18.75">
      <c r="B606" s="176" t="s">
        <v>2359</v>
      </c>
    </row>
    <row r="607" spans="2:2" ht="18.75">
      <c r="B607" s="176" t="s">
        <v>3355</v>
      </c>
    </row>
    <row r="608" spans="2:2" ht="18.75">
      <c r="B608" s="176" t="s">
        <v>2360</v>
      </c>
    </row>
    <row r="609" spans="2:2" ht="18.75">
      <c r="B609" s="176" t="s">
        <v>2361</v>
      </c>
    </row>
    <row r="612" spans="2:2" ht="75">
      <c r="B612" s="222" t="s">
        <v>2372</v>
      </c>
    </row>
    <row r="613" spans="2:2" ht="18.75">
      <c r="B613" s="223"/>
    </row>
    <row r="614" spans="2:2" ht="18.75">
      <c r="B614" s="223" t="s">
        <v>2362</v>
      </c>
    </row>
    <row r="615" spans="2:2" ht="18.75">
      <c r="B615" s="223"/>
    </row>
    <row r="616" spans="2:2" ht="18.75">
      <c r="B616" s="223"/>
    </row>
    <row r="617" spans="2:2" ht="18.75">
      <c r="B617" s="223" t="s">
        <v>2363</v>
      </c>
    </row>
    <row r="622" spans="2:2" ht="18.75">
      <c r="B622" s="20"/>
    </row>
    <row r="623" spans="2:2" ht="18.75">
      <c r="B623" s="22" t="s">
        <v>2364</v>
      </c>
    </row>
    <row r="624" spans="2:2" ht="18.75">
      <c r="B624" s="20"/>
    </row>
    <row r="625" spans="2:2" ht="18.75">
      <c r="B625" s="20" t="s">
        <v>2365</v>
      </c>
    </row>
    <row r="626" spans="2:2" ht="18.75">
      <c r="B626" s="20" t="s">
        <v>2366</v>
      </c>
    </row>
    <row r="627" spans="2:2" ht="18.75">
      <c r="B627" s="20" t="s">
        <v>6863</v>
      </c>
    </row>
    <row r="628" spans="2:2" ht="18.75">
      <c r="B628" s="20" t="s">
        <v>2367</v>
      </c>
    </row>
    <row r="629" spans="2:2" ht="18.75">
      <c r="B629" s="20" t="s">
        <v>2368</v>
      </c>
    </row>
    <row r="630" spans="2:2" ht="18.75">
      <c r="B630" s="20"/>
    </row>
    <row r="631" spans="2:2" ht="18.75">
      <c r="B631" s="20"/>
    </row>
    <row r="632" spans="2:2" ht="18.75">
      <c r="B632" s="20" t="s">
        <v>2369</v>
      </c>
    </row>
    <row r="633" spans="2:2" ht="18.75">
      <c r="B633" s="20" t="s">
        <v>2370</v>
      </c>
    </row>
    <row r="634" spans="2:2">
      <c r="B634" s="4" t="s">
        <v>6699</v>
      </c>
    </row>
  </sheetData>
  <phoneticPr fontId="119" type="noConversion"/>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F554"/>
  <sheetViews>
    <sheetView workbookViewId="0">
      <selection activeCell="A6" sqref="A6"/>
    </sheetView>
  </sheetViews>
  <sheetFormatPr defaultRowHeight="15"/>
  <cols>
    <col min="2" max="2" width="136.42578125" style="1" customWidth="1"/>
    <col min="3" max="3" width="22.85546875" customWidth="1"/>
  </cols>
  <sheetData>
    <row r="1" spans="2:6">
      <c r="B1" s="4" t="s">
        <v>6699</v>
      </c>
    </row>
    <row r="2" spans="2:6">
      <c r="B2" s="175" t="s">
        <v>3288</v>
      </c>
      <c r="C2" s="1"/>
      <c r="D2" s="1"/>
      <c r="E2" s="1"/>
      <c r="F2" s="1"/>
    </row>
    <row r="3" spans="2:6" ht="131.25">
      <c r="B3" s="22" t="s">
        <v>3375</v>
      </c>
      <c r="C3" s="1"/>
      <c r="D3" s="1"/>
      <c r="E3" s="1"/>
      <c r="F3" s="1"/>
    </row>
    <row r="4" spans="2:6" ht="56.25">
      <c r="B4" s="20" t="s">
        <v>3376</v>
      </c>
      <c r="C4" s="1"/>
      <c r="D4" s="1"/>
      <c r="E4" s="1"/>
      <c r="F4" s="1"/>
    </row>
    <row r="5" spans="2:6" ht="30">
      <c r="B5" s="24" t="s">
        <v>3289</v>
      </c>
      <c r="C5" s="1"/>
      <c r="D5" s="1"/>
      <c r="E5" s="1"/>
      <c r="F5" s="1"/>
    </row>
    <row r="6" spans="2:6" ht="187.5">
      <c r="B6" s="20" t="s">
        <v>3038</v>
      </c>
      <c r="C6" s="1"/>
      <c r="D6" s="1"/>
      <c r="E6" s="1"/>
      <c r="F6" s="1"/>
    </row>
    <row r="7" spans="2:6" ht="18.75">
      <c r="B7" s="20" t="s">
        <v>3039</v>
      </c>
      <c r="C7" s="1"/>
      <c r="D7" s="1"/>
      <c r="E7" s="1"/>
      <c r="F7" s="1"/>
    </row>
    <row r="8" spans="2:6" ht="18.75">
      <c r="B8" s="64"/>
      <c r="C8" s="1"/>
      <c r="D8" s="1"/>
      <c r="E8" s="1"/>
      <c r="F8" s="1"/>
    </row>
    <row r="9" spans="2:6" ht="37.5">
      <c r="B9" s="116" t="s">
        <v>3040</v>
      </c>
      <c r="C9" s="1"/>
      <c r="D9" s="1"/>
      <c r="E9" s="1"/>
      <c r="F9" s="1"/>
    </row>
    <row r="10" spans="2:6">
      <c r="C10" s="1"/>
      <c r="D10" s="1"/>
      <c r="E10" s="1"/>
      <c r="F10" s="1"/>
    </row>
    <row r="11" spans="2:6" ht="131.25">
      <c r="B11" s="176" t="s">
        <v>3041</v>
      </c>
      <c r="C11" s="1"/>
      <c r="D11" s="1"/>
      <c r="E11" s="1"/>
      <c r="F11" s="1"/>
    </row>
    <row r="12" spans="2:6">
      <c r="B12" s="175" t="s">
        <v>6853</v>
      </c>
      <c r="C12" s="1"/>
      <c r="D12" s="1"/>
      <c r="E12" s="1"/>
      <c r="F12" s="1"/>
    </row>
    <row r="13" spans="2:6" ht="93.75">
      <c r="B13" s="22" t="s">
        <v>3042</v>
      </c>
      <c r="C13" s="1"/>
      <c r="D13" s="1"/>
      <c r="E13" s="1"/>
      <c r="F13" s="1"/>
    </row>
    <row r="14" spans="2:6" ht="18.75">
      <c r="B14" s="16" t="s">
        <v>3043</v>
      </c>
      <c r="C14" s="1"/>
      <c r="D14" s="1"/>
      <c r="E14" s="1"/>
      <c r="F14" s="1"/>
    </row>
    <row r="15" spans="2:6" ht="56.25">
      <c r="B15" s="20" t="s">
        <v>3045</v>
      </c>
      <c r="C15" s="1"/>
      <c r="D15" s="1"/>
      <c r="E15" s="1"/>
      <c r="F15" s="1"/>
    </row>
    <row r="16" spans="2:6" ht="112.5">
      <c r="B16" s="20" t="s">
        <v>3046</v>
      </c>
      <c r="C16" s="1"/>
      <c r="D16" s="1"/>
      <c r="E16" s="1"/>
      <c r="F16" s="1"/>
    </row>
    <row r="17" spans="2:6" ht="18.75">
      <c r="B17" s="20" t="s">
        <v>3047</v>
      </c>
      <c r="C17" s="1"/>
      <c r="D17" s="1"/>
      <c r="E17" s="1"/>
      <c r="F17" s="1"/>
    </row>
    <row r="18" spans="2:6" ht="75">
      <c r="B18" s="20" t="s">
        <v>3048</v>
      </c>
      <c r="C18" s="1"/>
      <c r="D18" s="1"/>
      <c r="E18" s="1"/>
      <c r="F18" s="1"/>
    </row>
    <row r="19" spans="2:6" ht="18.75">
      <c r="B19" s="16" t="s">
        <v>3049</v>
      </c>
      <c r="C19" s="1"/>
      <c r="D19" s="1"/>
      <c r="E19" s="1"/>
      <c r="F19" s="1"/>
    </row>
    <row r="20" spans="2:6" ht="18.75">
      <c r="B20" s="19" t="s">
        <v>3050</v>
      </c>
      <c r="C20" s="1"/>
      <c r="D20" s="1"/>
      <c r="E20" s="1"/>
      <c r="F20" s="1"/>
    </row>
    <row r="21" spans="2:6" ht="18.75">
      <c r="B21" s="19"/>
      <c r="C21" s="1"/>
      <c r="D21" s="1"/>
      <c r="E21" s="1"/>
      <c r="F21" s="1"/>
    </row>
    <row r="22" spans="2:6" ht="18.75">
      <c r="B22" s="21" t="s">
        <v>3051</v>
      </c>
      <c r="C22" s="1"/>
      <c r="D22" s="1"/>
      <c r="E22" s="1"/>
      <c r="F22" s="1"/>
    </row>
    <row r="23" spans="2:6" ht="37.5">
      <c r="B23" s="21" t="s">
        <v>3052</v>
      </c>
      <c r="C23" s="1"/>
      <c r="D23" s="1"/>
      <c r="E23" s="1"/>
      <c r="F23" s="1"/>
    </row>
    <row r="24" spans="2:6" ht="18.75">
      <c r="B24" s="21" t="s">
        <v>3290</v>
      </c>
      <c r="C24" s="1"/>
      <c r="D24" s="1"/>
      <c r="E24" s="1"/>
      <c r="F24" s="1"/>
    </row>
    <row r="25" spans="2:6" ht="18.75">
      <c r="B25" s="21" t="s">
        <v>3291</v>
      </c>
      <c r="C25" s="1"/>
      <c r="D25" s="1"/>
      <c r="E25" s="1"/>
      <c r="F25" s="1"/>
    </row>
    <row r="26" spans="2:6" ht="18.75">
      <c r="B26" s="21" t="s">
        <v>3053</v>
      </c>
      <c r="C26" s="1"/>
      <c r="D26" s="1"/>
      <c r="E26" s="1"/>
      <c r="F26" s="1"/>
    </row>
    <row r="27" spans="2:6" ht="18.75">
      <c r="B27" s="21" t="s">
        <v>3054</v>
      </c>
      <c r="C27" s="1"/>
      <c r="D27" s="1"/>
      <c r="E27" s="1"/>
      <c r="F27" s="1"/>
    </row>
    <row r="28" spans="2:6">
      <c r="B28" s="24" t="s">
        <v>3055</v>
      </c>
      <c r="C28" s="1"/>
      <c r="D28" s="1"/>
      <c r="E28" s="1"/>
      <c r="F28" s="1"/>
    </row>
    <row r="29" spans="2:6" ht="56.25">
      <c r="B29" s="20" t="s">
        <v>3056</v>
      </c>
      <c r="C29" s="1"/>
      <c r="D29" s="1"/>
      <c r="E29" s="1"/>
      <c r="F29" s="1"/>
    </row>
    <row r="30" spans="2:6" ht="18.75">
      <c r="B30" s="20" t="s">
        <v>3057</v>
      </c>
      <c r="C30" s="1"/>
      <c r="D30" s="1"/>
      <c r="E30" s="1"/>
      <c r="F30" s="1"/>
    </row>
    <row r="31" spans="2:6" ht="18.75">
      <c r="B31" s="20" t="s">
        <v>3058</v>
      </c>
      <c r="C31" s="1"/>
      <c r="D31" s="1"/>
      <c r="E31" s="1"/>
      <c r="F31" s="1"/>
    </row>
    <row r="32" spans="2:6" ht="18.75">
      <c r="B32" s="21" t="s">
        <v>3059</v>
      </c>
      <c r="C32" s="1"/>
      <c r="D32" s="1"/>
      <c r="E32" s="1"/>
      <c r="F32" s="1"/>
    </row>
    <row r="33" spans="2:6" ht="37.5">
      <c r="B33" s="21" t="s">
        <v>3293</v>
      </c>
      <c r="C33" s="1"/>
      <c r="D33" s="1"/>
      <c r="E33" s="1"/>
      <c r="F33" s="1"/>
    </row>
    <row r="34" spans="2:6" ht="37.5">
      <c r="B34" s="21" t="s">
        <v>3294</v>
      </c>
      <c r="C34" s="1"/>
      <c r="D34" s="1"/>
      <c r="E34" s="1"/>
      <c r="F34" s="1"/>
    </row>
    <row r="35" spans="2:6" ht="56.25">
      <c r="B35" s="21" t="s">
        <v>3060</v>
      </c>
      <c r="C35" s="1"/>
      <c r="D35" s="1"/>
      <c r="E35" s="1"/>
      <c r="F35" s="1"/>
    </row>
    <row r="36" spans="2:6" ht="37.5">
      <c r="B36" s="21" t="s">
        <v>3061</v>
      </c>
      <c r="C36" s="1"/>
      <c r="D36" s="1"/>
      <c r="E36" s="1"/>
      <c r="F36" s="1"/>
    </row>
    <row r="37" spans="2:6" ht="56.25">
      <c r="B37" s="21" t="s">
        <v>3062</v>
      </c>
      <c r="C37" s="1"/>
      <c r="D37" s="1"/>
      <c r="E37" s="1"/>
      <c r="F37" s="1"/>
    </row>
    <row r="38" spans="2:6" ht="37.5">
      <c r="B38" s="21" t="s">
        <v>3063</v>
      </c>
      <c r="C38" s="1"/>
      <c r="D38" s="1"/>
      <c r="E38" s="1"/>
      <c r="F38" s="1"/>
    </row>
    <row r="39" spans="2:6" ht="18.75">
      <c r="B39" s="21" t="s">
        <v>3064</v>
      </c>
      <c r="C39" s="1"/>
      <c r="D39" s="1"/>
      <c r="E39" s="1"/>
      <c r="F39" s="1"/>
    </row>
    <row r="40" spans="2:6" ht="18.75">
      <c r="B40" s="21" t="s">
        <v>3295</v>
      </c>
      <c r="C40" s="1"/>
      <c r="D40" s="1"/>
      <c r="E40" s="1"/>
      <c r="F40" s="1"/>
    </row>
    <row r="41" spans="2:6" ht="37.5">
      <c r="B41" s="21" t="s">
        <v>3065</v>
      </c>
      <c r="C41" s="1"/>
      <c r="D41" s="1"/>
      <c r="E41" s="1"/>
      <c r="F41" s="1"/>
    </row>
    <row r="42" spans="2:6" ht="18.75">
      <c r="B42" s="21" t="s">
        <v>3066</v>
      </c>
      <c r="C42" s="1"/>
      <c r="D42" s="1"/>
      <c r="E42" s="1"/>
      <c r="F42" s="1"/>
    </row>
    <row r="43" spans="2:6" ht="18.75">
      <c r="B43" s="21" t="s">
        <v>3067</v>
      </c>
      <c r="C43" s="1"/>
      <c r="D43" s="1"/>
      <c r="E43" s="1"/>
      <c r="F43" s="1"/>
    </row>
    <row r="44" spans="2:6" ht="18.75">
      <c r="B44" s="21" t="s">
        <v>3068</v>
      </c>
      <c r="C44" s="1"/>
      <c r="D44" s="1"/>
      <c r="E44" s="1"/>
      <c r="F44" s="1"/>
    </row>
    <row r="45" spans="2:6" ht="18.75">
      <c r="B45" s="21" t="s">
        <v>3069</v>
      </c>
      <c r="C45" s="1"/>
      <c r="D45" s="1"/>
      <c r="E45" s="1"/>
      <c r="F45" s="1"/>
    </row>
    <row r="46" spans="2:6" ht="18.75">
      <c r="B46" s="21" t="s">
        <v>3070</v>
      </c>
      <c r="C46" s="1"/>
      <c r="D46" s="1"/>
      <c r="E46" s="1"/>
      <c r="F46" s="1"/>
    </row>
    <row r="47" spans="2:6" ht="18.75">
      <c r="B47" s="21" t="s">
        <v>3071</v>
      </c>
      <c r="C47" s="1"/>
      <c r="D47" s="1"/>
      <c r="E47" s="1"/>
      <c r="F47" s="1"/>
    </row>
    <row r="48" spans="2:6" ht="18.75">
      <c r="B48" s="21" t="s">
        <v>3072</v>
      </c>
      <c r="C48" s="1"/>
      <c r="D48" s="1"/>
      <c r="E48" s="1"/>
      <c r="F48" s="1"/>
    </row>
    <row r="49" spans="2:6" ht="37.5">
      <c r="B49" s="21" t="s">
        <v>3296</v>
      </c>
      <c r="C49" s="1"/>
      <c r="D49" s="1"/>
      <c r="E49" s="1"/>
      <c r="F49" s="1"/>
    </row>
    <row r="50" spans="2:6" ht="18.75">
      <c r="B50" s="21" t="s">
        <v>3073</v>
      </c>
      <c r="C50" s="1"/>
      <c r="D50" s="1"/>
      <c r="E50" s="1"/>
      <c r="F50" s="1"/>
    </row>
    <row r="51" spans="2:6" ht="37.5">
      <c r="B51" s="21" t="s">
        <v>3074</v>
      </c>
      <c r="C51" s="1"/>
      <c r="D51" s="1"/>
      <c r="E51" s="1"/>
      <c r="F51" s="1"/>
    </row>
    <row r="52" spans="2:6" ht="37.5">
      <c r="B52" s="21" t="s">
        <v>3075</v>
      </c>
      <c r="C52" s="1"/>
      <c r="D52" s="1"/>
      <c r="E52" s="1"/>
      <c r="F52" s="1"/>
    </row>
    <row r="53" spans="2:6" ht="18.75">
      <c r="B53" s="21" t="s">
        <v>3076</v>
      </c>
      <c r="C53" s="1"/>
      <c r="D53" s="1"/>
      <c r="E53" s="1"/>
      <c r="F53" s="1"/>
    </row>
    <row r="54" spans="2:6" ht="37.5">
      <c r="B54" s="21" t="s">
        <v>3077</v>
      </c>
      <c r="C54" s="1"/>
      <c r="D54" s="1"/>
      <c r="E54" s="1"/>
      <c r="F54" s="1"/>
    </row>
    <row r="55" spans="2:6" ht="18.75">
      <c r="B55" s="21" t="s">
        <v>3078</v>
      </c>
      <c r="C55" s="20"/>
      <c r="D55" s="1"/>
      <c r="E55" s="1"/>
      <c r="F55" s="1"/>
    </row>
    <row r="56" spans="2:6" ht="37.5">
      <c r="B56" s="21" t="s">
        <v>3079</v>
      </c>
      <c r="C56" s="20"/>
      <c r="D56" s="20"/>
      <c r="E56" s="20"/>
      <c r="F56" s="1"/>
    </row>
    <row r="57" spans="2:6" ht="18.75">
      <c r="B57" s="21" t="s">
        <v>3080</v>
      </c>
      <c r="C57" s="20"/>
      <c r="D57" s="20"/>
      <c r="E57" s="20"/>
      <c r="F57" s="1"/>
    </row>
    <row r="58" spans="2:6" ht="93.75">
      <c r="B58" s="21" t="s">
        <v>3081</v>
      </c>
      <c r="C58" s="20"/>
      <c r="D58" s="20"/>
      <c r="E58" s="20"/>
      <c r="F58" s="1"/>
    </row>
    <row r="59" spans="2:6" ht="75">
      <c r="B59" s="21" t="s">
        <v>3082</v>
      </c>
      <c r="C59" s="20"/>
      <c r="D59" s="20"/>
      <c r="E59" s="20"/>
      <c r="F59" s="1"/>
    </row>
    <row r="60" spans="2:6" ht="18.75">
      <c r="B60" s="181"/>
      <c r="C60" s="1"/>
      <c r="D60" s="1"/>
      <c r="E60" s="1"/>
      <c r="F60" s="1"/>
    </row>
    <row r="61" spans="2:6" ht="18.75">
      <c r="B61" s="16" t="s">
        <v>3083</v>
      </c>
      <c r="C61" s="1"/>
      <c r="D61" s="1"/>
      <c r="E61" s="1"/>
      <c r="F61" s="1"/>
    </row>
    <row r="62" spans="2:6" ht="18.75">
      <c r="B62" s="21"/>
      <c r="C62" s="1"/>
      <c r="D62" s="1"/>
      <c r="E62" s="1"/>
      <c r="F62" s="1"/>
    </row>
    <row r="63" spans="2:6" ht="18.75">
      <c r="B63" s="16" t="s">
        <v>3084</v>
      </c>
      <c r="C63" s="1"/>
      <c r="D63" s="1"/>
      <c r="E63" s="1"/>
      <c r="F63" s="1"/>
    </row>
    <row r="64" spans="2:6" ht="18.75">
      <c r="B64" s="19"/>
      <c r="C64" s="1"/>
      <c r="D64" s="1"/>
      <c r="E64" s="1"/>
      <c r="F64" s="1"/>
    </row>
    <row r="65" spans="2:6" ht="37.5">
      <c r="B65" s="20" t="s">
        <v>3085</v>
      </c>
      <c r="C65" s="1"/>
      <c r="D65" s="1"/>
      <c r="E65" s="1"/>
      <c r="F65" s="1"/>
    </row>
    <row r="66" spans="2:6" ht="18.75">
      <c r="B66" s="20"/>
      <c r="C66" s="1"/>
      <c r="D66" s="1"/>
      <c r="E66" s="1"/>
      <c r="F66" s="1"/>
    </row>
    <row r="67" spans="2:6" ht="18.75">
      <c r="B67" s="16" t="s">
        <v>3086</v>
      </c>
      <c r="C67" s="174"/>
      <c r="D67" s="1"/>
      <c r="E67" s="1"/>
      <c r="F67" s="1"/>
    </row>
    <row r="68" spans="2:6" ht="18.75">
      <c r="B68" s="16" t="s">
        <v>3087</v>
      </c>
      <c r="C68" s="174"/>
      <c r="D68" s="1"/>
      <c r="E68" s="1"/>
      <c r="F68" s="1"/>
    </row>
    <row r="69" spans="2:6" ht="18.75">
      <c r="B69" s="20"/>
      <c r="C69" s="174"/>
      <c r="D69" s="1"/>
      <c r="E69" s="1"/>
      <c r="F69" s="1"/>
    </row>
    <row r="70" spans="2:6" ht="18.75">
      <c r="B70" s="20" t="s">
        <v>3088</v>
      </c>
      <c r="C70" s="174"/>
      <c r="D70" s="1"/>
      <c r="E70" s="1"/>
      <c r="F70" s="1"/>
    </row>
    <row r="71" spans="2:6" ht="18.75">
      <c r="B71" s="20" t="s">
        <v>3089</v>
      </c>
      <c r="C71" s="174"/>
      <c r="D71" s="1"/>
      <c r="E71" s="1"/>
      <c r="F71" s="1"/>
    </row>
    <row r="72" spans="2:6" ht="37.5">
      <c r="B72" s="20" t="s">
        <v>3090</v>
      </c>
      <c r="C72" s="174"/>
      <c r="D72" s="1"/>
      <c r="E72" s="1"/>
      <c r="F72" s="1"/>
    </row>
    <row r="73" spans="2:6" ht="131.25">
      <c r="B73" s="20" t="s">
        <v>3091</v>
      </c>
      <c r="C73" s="174"/>
      <c r="D73" s="1"/>
      <c r="E73" s="1"/>
      <c r="F73" s="1"/>
    </row>
    <row r="74" spans="2:6" ht="18.75">
      <c r="B74" s="20"/>
      <c r="C74" s="1"/>
      <c r="D74" s="1"/>
      <c r="E74" s="1"/>
      <c r="F74" s="1"/>
    </row>
    <row r="75" spans="2:6" ht="18.75">
      <c r="B75" s="16" t="s">
        <v>3092</v>
      </c>
      <c r="C75" s="1"/>
      <c r="D75" s="1"/>
      <c r="E75" s="1"/>
      <c r="F75" s="1"/>
    </row>
    <row r="76" spans="2:6" ht="18.75">
      <c r="B76" s="16" t="s">
        <v>6854</v>
      </c>
      <c r="C76" s="1"/>
      <c r="D76" s="1"/>
      <c r="E76" s="1"/>
      <c r="F76" s="1"/>
    </row>
    <row r="77" spans="2:6" ht="18.75">
      <c r="B77" s="20"/>
      <c r="C77" s="1"/>
      <c r="D77" s="1"/>
      <c r="E77" s="1"/>
      <c r="F77" s="1"/>
    </row>
    <row r="78" spans="2:6" ht="18.75">
      <c r="B78" s="20" t="s">
        <v>3093</v>
      </c>
      <c r="C78" s="1"/>
      <c r="D78" s="1"/>
      <c r="E78" s="1"/>
      <c r="F78" s="1"/>
    </row>
    <row r="79" spans="2:6" ht="18.75">
      <c r="B79" s="20" t="s">
        <v>3094</v>
      </c>
      <c r="C79" s="1"/>
      <c r="D79" s="1"/>
      <c r="E79" s="1"/>
      <c r="F79" s="1"/>
    </row>
    <row r="80" spans="2:6" ht="18.75">
      <c r="B80" s="20" t="s">
        <v>3095</v>
      </c>
      <c r="C80" s="1"/>
      <c r="D80" s="1"/>
      <c r="E80" s="1"/>
      <c r="F80" s="1"/>
    </row>
    <row r="81" spans="2:6" ht="18.75">
      <c r="B81" s="20"/>
      <c r="C81" s="1"/>
      <c r="D81" s="1"/>
      <c r="E81" s="1"/>
      <c r="F81" s="1"/>
    </row>
    <row r="82" spans="2:6" ht="18.75">
      <c r="B82" s="16" t="s">
        <v>3096</v>
      </c>
      <c r="C82" s="1"/>
      <c r="D82" s="1"/>
      <c r="E82" s="1"/>
      <c r="F82" s="1"/>
    </row>
    <row r="83" spans="2:6" ht="18.75">
      <c r="B83" s="16" t="s">
        <v>3097</v>
      </c>
      <c r="C83" s="1"/>
      <c r="D83" s="1"/>
      <c r="E83" s="1"/>
      <c r="F83" s="1"/>
    </row>
    <row r="84" spans="2:6" ht="18.75">
      <c r="B84" s="16" t="s">
        <v>3098</v>
      </c>
      <c r="C84" s="1"/>
      <c r="D84" s="1"/>
      <c r="E84" s="1"/>
      <c r="F84" s="1"/>
    </row>
    <row r="85" spans="2:6" ht="18.75">
      <c r="B85" s="16" t="s">
        <v>3099</v>
      </c>
      <c r="C85" s="1"/>
      <c r="D85" s="1"/>
      <c r="E85" s="1"/>
      <c r="F85" s="1"/>
    </row>
    <row r="86" spans="2:6" ht="18.75">
      <c r="B86" s="16" t="s">
        <v>3100</v>
      </c>
      <c r="C86" s="20"/>
      <c r="D86" s="20"/>
      <c r="E86" s="1"/>
      <c r="F86" s="1"/>
    </row>
    <row r="87" spans="2:6" ht="18.75">
      <c r="B87" s="16" t="s">
        <v>6854</v>
      </c>
      <c r="C87" s="20"/>
      <c r="D87" s="20"/>
      <c r="E87" s="1"/>
      <c r="F87" s="1"/>
    </row>
    <row r="88" spans="2:6" ht="18.75">
      <c r="B88" s="20"/>
      <c r="C88" s="1"/>
      <c r="D88" s="1"/>
      <c r="E88" s="1"/>
      <c r="F88" s="1"/>
    </row>
    <row r="89" spans="2:6" ht="18.75">
      <c r="B89" s="20" t="s">
        <v>3101</v>
      </c>
      <c r="C89" s="1"/>
      <c r="D89" s="1"/>
      <c r="E89" s="1"/>
      <c r="F89" s="1"/>
    </row>
    <row r="90" spans="2:6" ht="18.75">
      <c r="B90" s="20" t="s">
        <v>3297</v>
      </c>
      <c r="C90" s="1"/>
      <c r="D90" s="1"/>
      <c r="E90" s="1"/>
      <c r="F90" s="1"/>
    </row>
    <row r="91" spans="2:6" ht="18.75">
      <c r="B91" s="20" t="s">
        <v>3298</v>
      </c>
      <c r="C91" s="1"/>
      <c r="D91" s="1"/>
      <c r="E91" s="1"/>
      <c r="F91" s="1"/>
    </row>
    <row r="92" spans="2:6" ht="37.5">
      <c r="B92" s="20" t="s">
        <v>3299</v>
      </c>
      <c r="C92" s="1"/>
      <c r="D92" s="1"/>
      <c r="E92" s="1"/>
      <c r="F92" s="1"/>
    </row>
    <row r="93" spans="2:6" ht="56.25">
      <c r="B93" s="20" t="s">
        <v>3300</v>
      </c>
      <c r="C93" s="20"/>
      <c r="D93" s="1"/>
      <c r="E93" s="1"/>
      <c r="F93" s="1"/>
    </row>
    <row r="94" spans="2:6" ht="18.75">
      <c r="B94" s="20" t="s">
        <v>3102</v>
      </c>
      <c r="C94" s="1"/>
      <c r="D94" s="1"/>
      <c r="E94" s="1"/>
      <c r="F94" s="1"/>
    </row>
    <row r="95" spans="2:6" ht="18.75">
      <c r="B95" s="22"/>
      <c r="C95" s="20"/>
      <c r="D95" s="1"/>
      <c r="E95" s="1"/>
      <c r="F95" s="1"/>
    </row>
    <row r="96" spans="2:6" ht="18.75">
      <c r="B96" s="16" t="s">
        <v>3103</v>
      </c>
      <c r="C96" s="1"/>
      <c r="D96" s="1"/>
      <c r="E96" s="1"/>
      <c r="F96" s="1"/>
    </row>
    <row r="97" spans="2:6" ht="18.75">
      <c r="B97" s="16" t="s">
        <v>3104</v>
      </c>
      <c r="C97" s="1"/>
      <c r="D97" s="1"/>
      <c r="E97" s="1"/>
      <c r="F97" s="1"/>
    </row>
    <row r="98" spans="2:6" ht="18.75">
      <c r="B98" s="16" t="s">
        <v>3105</v>
      </c>
      <c r="C98" s="1"/>
      <c r="D98" s="1"/>
      <c r="E98" s="1"/>
      <c r="F98" s="1"/>
    </row>
    <row r="99" spans="2:6" ht="18.75">
      <c r="B99" s="19"/>
      <c r="C99" s="1"/>
      <c r="D99" s="1"/>
      <c r="E99" s="1"/>
      <c r="F99" s="1"/>
    </row>
    <row r="100" spans="2:6" ht="37.5">
      <c r="B100" s="20" t="s">
        <v>3106</v>
      </c>
      <c r="C100" s="1"/>
      <c r="D100" s="1"/>
      <c r="E100" s="1"/>
      <c r="F100" s="1"/>
    </row>
    <row r="101" spans="2:6" ht="56.25">
      <c r="B101" s="20" t="s">
        <v>3301</v>
      </c>
      <c r="C101" s="1"/>
      <c r="D101" s="1"/>
      <c r="E101" s="1"/>
      <c r="F101" s="1"/>
    </row>
    <row r="102" spans="2:6" ht="56.25">
      <c r="B102" s="20" t="s">
        <v>3107</v>
      </c>
      <c r="C102" s="1"/>
      <c r="D102" s="1"/>
      <c r="E102" s="1"/>
      <c r="F102" s="1"/>
    </row>
    <row r="103" spans="2:6" ht="37.5">
      <c r="B103" s="20" t="s">
        <v>3108</v>
      </c>
      <c r="C103" s="1"/>
      <c r="D103" s="1"/>
      <c r="E103" s="1"/>
      <c r="F103" s="1"/>
    </row>
    <row r="104" spans="2:6" ht="45">
      <c r="B104" s="24" t="s">
        <v>3302</v>
      </c>
      <c r="C104" s="1"/>
      <c r="D104" s="1"/>
      <c r="E104" s="1"/>
      <c r="F104" s="1"/>
    </row>
    <row r="105" spans="2:6" ht="56.25">
      <c r="B105" s="20" t="s">
        <v>3109</v>
      </c>
      <c r="C105" s="1"/>
      <c r="D105" s="1"/>
      <c r="E105" s="1"/>
      <c r="F105" s="1"/>
    </row>
    <row r="106" spans="2:6" ht="37.5">
      <c r="B106" s="20" t="s">
        <v>3110</v>
      </c>
      <c r="C106" s="1"/>
      <c r="D106" s="1"/>
      <c r="E106" s="1"/>
      <c r="F106" s="1"/>
    </row>
    <row r="107" spans="2:6" ht="93.75">
      <c r="B107" s="20" t="s">
        <v>3111</v>
      </c>
      <c r="C107" s="1"/>
      <c r="D107" s="1"/>
      <c r="E107" s="1"/>
      <c r="F107" s="1"/>
    </row>
    <row r="108" spans="2:6" ht="75">
      <c r="B108" s="20" t="s">
        <v>3112</v>
      </c>
      <c r="C108" s="1"/>
      <c r="D108" s="1"/>
      <c r="E108" s="1"/>
      <c r="F108" s="1"/>
    </row>
    <row r="109" spans="2:6" ht="75">
      <c r="B109" s="20" t="s">
        <v>3113</v>
      </c>
      <c r="C109" s="1"/>
      <c r="D109" s="1"/>
      <c r="E109" s="1"/>
      <c r="F109" s="1"/>
    </row>
    <row r="110" spans="2:6" ht="56.25">
      <c r="B110" s="20" t="s">
        <v>3114</v>
      </c>
      <c r="C110" s="1"/>
      <c r="D110" s="1"/>
      <c r="E110" s="1"/>
      <c r="F110" s="1"/>
    </row>
    <row r="111" spans="2:6" ht="18.75">
      <c r="B111" s="21" t="s">
        <v>3115</v>
      </c>
      <c r="C111" s="1"/>
      <c r="D111" s="1"/>
      <c r="E111" s="1"/>
      <c r="F111" s="1"/>
    </row>
    <row r="112" spans="2:6" ht="56.25">
      <c r="B112" s="21" t="s">
        <v>3116</v>
      </c>
      <c r="C112" s="1"/>
      <c r="D112" s="1"/>
      <c r="E112" s="1"/>
      <c r="F112" s="1"/>
    </row>
    <row r="113" spans="2:6" ht="18.75">
      <c r="B113" s="16"/>
      <c r="C113" s="1"/>
      <c r="D113" s="1"/>
      <c r="E113" s="1"/>
      <c r="F113" s="1"/>
    </row>
    <row r="114" spans="2:6" ht="18.75">
      <c r="B114" s="16" t="s">
        <v>3117</v>
      </c>
      <c r="C114" s="1"/>
      <c r="D114" s="1"/>
      <c r="E114" s="1"/>
      <c r="F114" s="1"/>
    </row>
    <row r="115" spans="2:6" ht="18.75">
      <c r="B115" s="16" t="s">
        <v>3118</v>
      </c>
      <c r="C115" s="1"/>
      <c r="D115" s="1"/>
      <c r="E115" s="1"/>
      <c r="F115" s="1"/>
    </row>
    <row r="116" spans="2:6" ht="18.75">
      <c r="B116" s="16" t="s">
        <v>3119</v>
      </c>
      <c r="C116" s="1"/>
      <c r="D116" s="1"/>
      <c r="E116" s="1"/>
      <c r="F116" s="1"/>
    </row>
    <row r="117" spans="2:6" ht="18.75">
      <c r="B117" s="16" t="s">
        <v>3120</v>
      </c>
      <c r="C117" s="1"/>
      <c r="D117" s="1"/>
      <c r="E117" s="1"/>
      <c r="F117" s="1"/>
    </row>
    <row r="118" spans="2:6" ht="18.75">
      <c r="B118" s="16" t="s">
        <v>3121</v>
      </c>
      <c r="C118" s="1"/>
      <c r="D118" s="1"/>
      <c r="E118" s="1"/>
      <c r="F118" s="1"/>
    </row>
    <row r="119" spans="2:6" ht="18.75">
      <c r="B119" s="16" t="s">
        <v>3122</v>
      </c>
      <c r="C119" s="1"/>
      <c r="D119" s="1"/>
      <c r="E119" s="1"/>
      <c r="F119" s="1"/>
    </row>
    <row r="120" spans="2:6" ht="18.75">
      <c r="B120" s="16" t="s">
        <v>3123</v>
      </c>
      <c r="C120" s="1"/>
      <c r="D120" s="1"/>
      <c r="E120" s="1"/>
      <c r="F120" s="1"/>
    </row>
    <row r="121" spans="2:6" ht="18.75">
      <c r="B121" s="16" t="s">
        <v>5031</v>
      </c>
      <c r="C121" s="1"/>
      <c r="D121" s="1"/>
      <c r="E121" s="1"/>
      <c r="F121" s="1"/>
    </row>
    <row r="122" spans="2:6" ht="18.75">
      <c r="B122" s="21"/>
      <c r="C122" s="1"/>
      <c r="D122" s="1"/>
      <c r="E122" s="1"/>
      <c r="F122" s="1"/>
    </row>
    <row r="123" spans="2:6" ht="18.75">
      <c r="B123" s="20" t="s">
        <v>3124</v>
      </c>
      <c r="C123" s="1"/>
      <c r="D123" s="1"/>
      <c r="E123" s="1"/>
      <c r="F123" s="1"/>
    </row>
    <row r="124" spans="2:6" ht="56.25">
      <c r="B124" s="20" t="s">
        <v>3125</v>
      </c>
      <c r="C124" s="1"/>
      <c r="D124" s="1"/>
      <c r="E124" s="1"/>
      <c r="F124" s="1"/>
    </row>
    <row r="125" spans="2:6" ht="18.75">
      <c r="B125" s="20" t="s">
        <v>3126</v>
      </c>
      <c r="C125" s="1"/>
      <c r="D125" s="1"/>
      <c r="E125" s="1"/>
      <c r="F125" s="1"/>
    </row>
    <row r="126" spans="2:6" ht="18.75">
      <c r="B126" s="20" t="s">
        <v>3127</v>
      </c>
      <c r="C126" s="1"/>
      <c r="D126" s="1"/>
      <c r="E126" s="1"/>
      <c r="F126" s="1"/>
    </row>
    <row r="127" spans="2:6" ht="37.5">
      <c r="B127" s="20" t="s">
        <v>3303</v>
      </c>
      <c r="C127" s="1"/>
      <c r="D127" s="1"/>
      <c r="E127" s="1"/>
      <c r="F127" s="1"/>
    </row>
    <row r="128" spans="2:6" ht="18.75">
      <c r="B128" s="20" t="s">
        <v>3304</v>
      </c>
      <c r="C128" s="1"/>
      <c r="D128" s="1"/>
      <c r="E128" s="1"/>
      <c r="F128" s="1"/>
    </row>
    <row r="129" spans="2:6" ht="37.5">
      <c r="B129" s="20" t="s">
        <v>3305</v>
      </c>
      <c r="C129" s="1"/>
      <c r="D129" s="1"/>
      <c r="E129" s="1"/>
      <c r="F129" s="1"/>
    </row>
    <row r="130" spans="2:6" ht="18.75">
      <c r="B130" s="20"/>
      <c r="C130" s="1"/>
      <c r="D130" s="1"/>
      <c r="E130" s="1"/>
      <c r="F130" s="1"/>
    </row>
    <row r="131" spans="2:6" ht="18.75">
      <c r="B131" s="16" t="s">
        <v>3128</v>
      </c>
      <c r="C131" s="1"/>
      <c r="D131" s="1"/>
      <c r="E131" s="1"/>
      <c r="F131" s="1"/>
    </row>
    <row r="132" spans="2:6" ht="18.75">
      <c r="B132" s="16" t="s">
        <v>3129</v>
      </c>
      <c r="C132" s="1"/>
      <c r="D132" s="1"/>
      <c r="E132" s="1"/>
      <c r="F132" s="1"/>
    </row>
    <row r="133" spans="2:6" ht="18.75">
      <c r="B133" s="16" t="s">
        <v>3130</v>
      </c>
      <c r="C133" s="1"/>
      <c r="D133" s="1"/>
      <c r="E133" s="1"/>
      <c r="F133" s="1"/>
    </row>
    <row r="134" spans="2:6" ht="18.75">
      <c r="B134" s="16" t="s">
        <v>3131</v>
      </c>
      <c r="C134" s="1"/>
      <c r="D134" s="1"/>
      <c r="E134" s="1"/>
      <c r="F134" s="1"/>
    </row>
    <row r="135" spans="2:6" ht="18.75">
      <c r="B135" s="16" t="s">
        <v>3132</v>
      </c>
      <c r="C135" s="1"/>
      <c r="D135" s="1"/>
      <c r="E135" s="1"/>
      <c r="F135" s="1"/>
    </row>
    <row r="136" spans="2:6" ht="18.75">
      <c r="B136" s="16" t="s">
        <v>3133</v>
      </c>
      <c r="C136" s="1"/>
      <c r="D136" s="1"/>
      <c r="E136" s="1"/>
      <c r="F136" s="1"/>
    </row>
    <row r="137" spans="2:6" ht="18.75">
      <c r="B137" s="16" t="s">
        <v>3134</v>
      </c>
      <c r="C137" s="1"/>
      <c r="D137" s="1"/>
      <c r="E137" s="1"/>
      <c r="F137" s="1"/>
    </row>
    <row r="138" spans="2:6" ht="18.75">
      <c r="B138" s="16" t="s">
        <v>3135</v>
      </c>
      <c r="C138" s="1"/>
      <c r="D138" s="1"/>
      <c r="E138" s="1"/>
      <c r="F138" s="1"/>
    </row>
    <row r="139" spans="2:6" ht="18.75">
      <c r="B139" s="16" t="s">
        <v>5031</v>
      </c>
      <c r="C139" s="1"/>
      <c r="D139" s="1"/>
      <c r="E139" s="1"/>
      <c r="F139" s="1"/>
    </row>
    <row r="140" spans="2:6" ht="18.75">
      <c r="B140" s="181"/>
      <c r="C140" s="1"/>
      <c r="D140" s="1"/>
      <c r="E140" s="1"/>
      <c r="F140" s="1"/>
    </row>
    <row r="141" spans="2:6" ht="93.75">
      <c r="B141" s="20" t="s">
        <v>3136</v>
      </c>
      <c r="C141" s="1"/>
      <c r="D141" s="1"/>
      <c r="E141" s="1"/>
      <c r="F141" s="1"/>
    </row>
    <row r="142" spans="2:6" ht="18.75">
      <c r="B142" s="20" t="s">
        <v>3137</v>
      </c>
      <c r="C142" s="1"/>
      <c r="D142" s="1"/>
      <c r="E142" s="1"/>
      <c r="F142" s="1"/>
    </row>
    <row r="143" spans="2:6" ht="37.5">
      <c r="B143" s="20" t="s">
        <v>3138</v>
      </c>
      <c r="C143" s="1"/>
      <c r="D143" s="1"/>
      <c r="E143" s="1"/>
      <c r="F143" s="1"/>
    </row>
    <row r="144" spans="2:6" ht="18.75">
      <c r="B144" s="19"/>
      <c r="C144" s="1"/>
      <c r="D144" s="1"/>
      <c r="E144" s="1"/>
      <c r="F144" s="1"/>
    </row>
    <row r="145" spans="2:6" ht="18.75">
      <c r="B145" s="16" t="s">
        <v>3139</v>
      </c>
      <c r="C145" s="1"/>
      <c r="D145" s="1"/>
      <c r="E145" s="1"/>
      <c r="F145" s="1"/>
    </row>
    <row r="146" spans="2:6" ht="18.75">
      <c r="B146" s="20"/>
      <c r="C146" s="1"/>
      <c r="D146" s="1"/>
      <c r="E146" s="1"/>
      <c r="F146" s="1"/>
    </row>
    <row r="147" spans="2:6" ht="56.25">
      <c r="B147" s="20" t="s">
        <v>3140</v>
      </c>
      <c r="C147" s="1"/>
      <c r="D147" s="1"/>
      <c r="E147" s="1"/>
      <c r="F147" s="1"/>
    </row>
    <row r="148" spans="2:6" ht="93.75">
      <c r="B148" s="20" t="s">
        <v>3141</v>
      </c>
      <c r="C148" s="1"/>
      <c r="D148" s="1"/>
      <c r="E148" s="1"/>
      <c r="F148" s="1"/>
    </row>
    <row r="149" spans="2:6" ht="18.75">
      <c r="B149" s="20"/>
      <c r="C149" s="1"/>
      <c r="D149" s="1"/>
      <c r="E149" s="1"/>
      <c r="F149" s="1"/>
    </row>
    <row r="150" spans="2:6" ht="18.75">
      <c r="B150" s="16" t="s">
        <v>3142</v>
      </c>
      <c r="C150" s="1"/>
      <c r="D150" s="1"/>
      <c r="E150" s="1"/>
      <c r="F150" s="1"/>
    </row>
    <row r="151" spans="2:6" ht="18.75">
      <c r="B151" s="16" t="s">
        <v>3143</v>
      </c>
      <c r="C151" s="1"/>
      <c r="D151" s="1"/>
      <c r="E151" s="1"/>
      <c r="F151" s="1"/>
    </row>
    <row r="152" spans="2:6" ht="18.75">
      <c r="B152" s="16" t="s">
        <v>6854</v>
      </c>
      <c r="C152" s="1"/>
      <c r="D152" s="1"/>
      <c r="E152" s="1"/>
      <c r="F152" s="1"/>
    </row>
    <row r="153" spans="2:6" ht="18.75">
      <c r="B153" s="20"/>
      <c r="C153" s="1"/>
      <c r="D153" s="1"/>
      <c r="E153" s="1"/>
      <c r="F153" s="1"/>
    </row>
    <row r="154" spans="2:6" ht="37.5">
      <c r="B154" s="20" t="s">
        <v>3144</v>
      </c>
      <c r="C154" s="1"/>
      <c r="D154" s="1"/>
      <c r="E154" s="1"/>
      <c r="F154" s="1"/>
    </row>
    <row r="155" spans="2:6" ht="18.75">
      <c r="B155" s="20" t="s">
        <v>3145</v>
      </c>
      <c r="C155" s="1"/>
      <c r="D155" s="1"/>
      <c r="E155" s="1"/>
      <c r="F155" s="1"/>
    </row>
    <row r="156" spans="2:6" ht="37.5">
      <c r="B156" s="20" t="s">
        <v>3306</v>
      </c>
      <c r="C156" s="1"/>
      <c r="D156" s="1"/>
      <c r="E156" s="1"/>
      <c r="F156" s="1"/>
    </row>
    <row r="157" spans="2:6" ht="18.75">
      <c r="B157" s="20" t="s">
        <v>3146</v>
      </c>
      <c r="C157" s="1"/>
      <c r="D157" s="1"/>
      <c r="E157" s="1"/>
      <c r="F157" s="1"/>
    </row>
    <row r="158" spans="2:6" ht="56.25">
      <c r="B158" s="20" t="s">
        <v>3147</v>
      </c>
      <c r="C158" s="1"/>
      <c r="D158" s="1"/>
      <c r="E158" s="1"/>
      <c r="F158" s="1"/>
    </row>
    <row r="159" spans="2:6" ht="75">
      <c r="B159" s="20" t="s">
        <v>3148</v>
      </c>
      <c r="C159" s="1"/>
      <c r="D159" s="1"/>
      <c r="E159" s="1"/>
      <c r="F159" s="1"/>
    </row>
    <row r="160" spans="2:6" ht="18.75">
      <c r="B160" s="20" t="s">
        <v>3307</v>
      </c>
      <c r="C160" s="1"/>
      <c r="D160" s="1"/>
      <c r="E160" s="1"/>
      <c r="F160" s="1"/>
    </row>
    <row r="161" spans="2:6" ht="75">
      <c r="B161" s="20" t="s">
        <v>3149</v>
      </c>
      <c r="C161" s="1"/>
      <c r="D161" s="1"/>
      <c r="E161" s="1"/>
      <c r="F161" s="1"/>
    </row>
    <row r="162" spans="2:6" ht="37.5">
      <c r="B162" s="20" t="s">
        <v>3150</v>
      </c>
      <c r="C162" s="1"/>
      <c r="D162" s="1"/>
      <c r="E162" s="1"/>
      <c r="F162" s="1"/>
    </row>
    <row r="163" spans="2:6" ht="18.75">
      <c r="B163" s="20"/>
      <c r="C163" s="1"/>
      <c r="D163" s="1"/>
      <c r="E163" s="1"/>
      <c r="F163" s="1"/>
    </row>
    <row r="164" spans="2:6" ht="18.75">
      <c r="B164" s="16" t="s">
        <v>3151</v>
      </c>
      <c r="C164" s="1"/>
      <c r="D164" s="1"/>
      <c r="E164" s="1"/>
      <c r="F164" s="1"/>
    </row>
    <row r="165" spans="2:6" ht="18.75">
      <c r="B165" s="16" t="s">
        <v>3152</v>
      </c>
      <c r="C165" s="1"/>
      <c r="D165" s="1"/>
      <c r="E165" s="1"/>
      <c r="F165" s="1"/>
    </row>
    <row r="166" spans="2:6" ht="18.75">
      <c r="B166" s="16" t="s">
        <v>3355</v>
      </c>
      <c r="C166" s="1"/>
      <c r="D166" s="1"/>
      <c r="E166" s="1"/>
      <c r="F166" s="1"/>
    </row>
    <row r="167" spans="2:6" ht="18.75">
      <c r="B167" s="20"/>
      <c r="C167" s="1"/>
      <c r="D167" s="1"/>
      <c r="E167" s="1"/>
      <c r="F167" s="1"/>
    </row>
    <row r="168" spans="2:6" ht="56.25">
      <c r="B168" s="20" t="s">
        <v>3153</v>
      </c>
      <c r="C168" s="1"/>
      <c r="D168" s="1"/>
      <c r="E168" s="1"/>
      <c r="F168" s="1"/>
    </row>
    <row r="169" spans="2:6" ht="18.75">
      <c r="B169" s="20" t="s">
        <v>3154</v>
      </c>
      <c r="C169" s="1"/>
      <c r="D169" s="1"/>
      <c r="E169" s="1"/>
      <c r="F169" s="1"/>
    </row>
    <row r="170" spans="2:6" ht="18.75">
      <c r="B170" s="20" t="s">
        <v>3155</v>
      </c>
      <c r="C170" s="1"/>
      <c r="D170" s="1"/>
      <c r="E170" s="1"/>
      <c r="F170" s="1"/>
    </row>
    <row r="171" spans="2:6" ht="18.75">
      <c r="B171" s="20" t="s">
        <v>3156</v>
      </c>
      <c r="C171" s="1"/>
      <c r="D171" s="1"/>
      <c r="E171" s="1"/>
      <c r="F171" s="1"/>
    </row>
    <row r="172" spans="2:6" ht="18.75">
      <c r="B172" s="20" t="s">
        <v>3157</v>
      </c>
      <c r="C172" s="1"/>
      <c r="D172" s="1"/>
      <c r="E172" s="1"/>
      <c r="F172" s="1"/>
    </row>
    <row r="173" spans="2:6" ht="37.5">
      <c r="B173" s="20" t="s">
        <v>3158</v>
      </c>
      <c r="C173" s="1"/>
      <c r="D173" s="1"/>
      <c r="E173" s="1"/>
      <c r="F173" s="1"/>
    </row>
    <row r="174" spans="2:6" ht="18.75">
      <c r="B174" s="20" t="s">
        <v>3159</v>
      </c>
      <c r="C174" s="1"/>
      <c r="D174" s="1"/>
      <c r="E174" s="1"/>
      <c r="F174" s="1"/>
    </row>
    <row r="175" spans="2:6" ht="37.5">
      <c r="B175" s="20" t="s">
        <v>3160</v>
      </c>
      <c r="C175" s="1"/>
      <c r="D175" s="1"/>
      <c r="E175" s="1"/>
      <c r="F175" s="1"/>
    </row>
    <row r="176" spans="2:6" ht="112.5">
      <c r="B176" s="20" t="s">
        <v>3161</v>
      </c>
      <c r="C176" s="1"/>
      <c r="D176" s="1"/>
      <c r="E176" s="1"/>
      <c r="F176" s="1"/>
    </row>
    <row r="177" spans="2:6" ht="18.75">
      <c r="B177" s="20" t="s">
        <v>3308</v>
      </c>
      <c r="C177" s="1"/>
      <c r="D177" s="1"/>
      <c r="E177" s="1"/>
      <c r="F177" s="1"/>
    </row>
    <row r="178" spans="2:6" ht="56.25">
      <c r="B178" s="20" t="s">
        <v>3162</v>
      </c>
      <c r="C178" s="1"/>
      <c r="D178" s="1"/>
      <c r="E178" s="1"/>
      <c r="F178" s="1"/>
    </row>
    <row r="179" spans="2:6" ht="37.5">
      <c r="B179" s="20" t="s">
        <v>3163</v>
      </c>
      <c r="C179" s="1"/>
      <c r="D179" s="1"/>
      <c r="E179" s="1"/>
      <c r="F179" s="1"/>
    </row>
    <row r="180" spans="2:6" ht="18.75">
      <c r="B180" s="181"/>
      <c r="C180" s="1"/>
      <c r="D180" s="1"/>
      <c r="E180" s="1"/>
      <c r="F180" s="1"/>
    </row>
    <row r="181" spans="2:6" ht="37.5">
      <c r="B181" s="16" t="s">
        <v>3164</v>
      </c>
      <c r="C181" s="1"/>
      <c r="D181" s="1"/>
      <c r="E181" s="1"/>
      <c r="F181" s="1"/>
    </row>
    <row r="182" spans="2:6" ht="18.75">
      <c r="B182" s="16" t="s">
        <v>3165</v>
      </c>
      <c r="C182" s="1"/>
      <c r="D182" s="1"/>
      <c r="E182" s="1"/>
      <c r="F182" s="1"/>
    </row>
    <row r="183" spans="2:6" ht="18.75">
      <c r="B183" s="20"/>
      <c r="C183" s="1"/>
      <c r="D183" s="1"/>
      <c r="E183" s="1"/>
      <c r="F183" s="1"/>
    </row>
    <row r="184" spans="2:6" ht="37.5">
      <c r="B184" s="20" t="s">
        <v>3166</v>
      </c>
      <c r="C184" s="1"/>
      <c r="D184" s="1"/>
      <c r="E184" s="1"/>
      <c r="F184" s="1"/>
    </row>
    <row r="185" spans="2:6" ht="18.75">
      <c r="B185" s="19"/>
      <c r="C185" s="1"/>
      <c r="D185" s="1"/>
      <c r="E185" s="1"/>
      <c r="F185" s="1"/>
    </row>
    <row r="186" spans="2:6" ht="18.75">
      <c r="B186" s="16" t="s">
        <v>3167</v>
      </c>
      <c r="C186" s="1"/>
      <c r="D186" s="1"/>
      <c r="E186" s="1"/>
      <c r="F186" s="1"/>
    </row>
    <row r="187" spans="2:6" ht="18.75">
      <c r="B187" s="16" t="s">
        <v>3168</v>
      </c>
      <c r="C187" s="1"/>
      <c r="D187" s="1"/>
      <c r="E187" s="1"/>
      <c r="F187" s="1"/>
    </row>
    <row r="188" spans="2:6" ht="18.75">
      <c r="B188" s="16" t="s">
        <v>3169</v>
      </c>
      <c r="C188" s="1"/>
      <c r="D188" s="1"/>
      <c r="E188" s="1"/>
      <c r="F188" s="1"/>
    </row>
    <row r="189" spans="2:6" ht="18.75">
      <c r="B189" s="22"/>
      <c r="C189" s="1"/>
      <c r="D189" s="1"/>
      <c r="E189" s="1"/>
      <c r="F189" s="1"/>
    </row>
    <row r="190" spans="2:6" ht="37.5">
      <c r="B190" s="20" t="s">
        <v>3170</v>
      </c>
      <c r="C190" s="1"/>
      <c r="D190" s="1"/>
      <c r="E190" s="1"/>
      <c r="F190" s="1"/>
    </row>
    <row r="191" spans="2:6" ht="93.75">
      <c r="B191" s="20" t="s">
        <v>3309</v>
      </c>
      <c r="C191" s="1"/>
      <c r="D191" s="1"/>
      <c r="E191" s="1"/>
      <c r="F191" s="1"/>
    </row>
    <row r="192" spans="2:6" ht="56.25">
      <c r="B192" s="20" t="s">
        <v>3171</v>
      </c>
      <c r="C192" s="1"/>
      <c r="D192" s="1"/>
      <c r="E192" s="1"/>
      <c r="F192" s="1"/>
    </row>
    <row r="193" spans="2:6" ht="56.25">
      <c r="B193" s="20" t="s">
        <v>3310</v>
      </c>
      <c r="C193" s="1"/>
      <c r="D193" s="1"/>
      <c r="E193" s="1"/>
      <c r="F193" s="1"/>
    </row>
    <row r="194" spans="2:6" ht="18.75">
      <c r="B194" s="20"/>
      <c r="C194" s="1"/>
      <c r="D194" s="1"/>
      <c r="E194" s="1"/>
      <c r="F194" s="1"/>
    </row>
    <row r="195" spans="2:6" ht="37.5">
      <c r="B195" s="16" t="s">
        <v>3172</v>
      </c>
      <c r="C195" s="1"/>
      <c r="D195" s="1"/>
      <c r="E195" s="1"/>
      <c r="F195" s="1"/>
    </row>
    <row r="196" spans="2:6" ht="18.75">
      <c r="B196" s="16" t="s">
        <v>3173</v>
      </c>
      <c r="C196" s="1"/>
      <c r="D196" s="1"/>
      <c r="E196" s="1"/>
      <c r="F196" s="1"/>
    </row>
    <row r="197" spans="2:6" ht="18.75">
      <c r="B197" s="16" t="s">
        <v>3174</v>
      </c>
      <c r="C197" s="1"/>
      <c r="D197" s="1"/>
      <c r="E197" s="1"/>
      <c r="F197" s="1"/>
    </row>
    <row r="198" spans="2:6">
      <c r="B198" s="196"/>
      <c r="C198" s="1"/>
      <c r="D198" s="1"/>
      <c r="E198" s="1"/>
      <c r="F198" s="1"/>
    </row>
    <row r="199" spans="2:6" ht="37.5">
      <c r="B199" s="20" t="s">
        <v>3175</v>
      </c>
      <c r="C199" s="1"/>
      <c r="D199" s="1"/>
      <c r="E199" s="1"/>
      <c r="F199" s="1"/>
    </row>
    <row r="200" spans="2:6" ht="18.75">
      <c r="B200" s="188"/>
      <c r="C200" s="1"/>
      <c r="D200" s="1"/>
      <c r="E200" s="1"/>
      <c r="F200" s="1"/>
    </row>
    <row r="201" spans="2:6" ht="18.75">
      <c r="B201" s="16" t="s">
        <v>3176</v>
      </c>
      <c r="C201" s="1"/>
      <c r="D201" s="1"/>
      <c r="E201" s="1"/>
      <c r="F201" s="1"/>
    </row>
    <row r="202" spans="2:6" ht="18.75">
      <c r="B202" s="16" t="s">
        <v>3177</v>
      </c>
      <c r="C202" s="1"/>
      <c r="D202" s="1"/>
      <c r="E202" s="1"/>
      <c r="F202" s="1"/>
    </row>
    <row r="203" spans="2:6" ht="18.75">
      <c r="B203" s="16" t="s">
        <v>3178</v>
      </c>
      <c r="C203" s="1"/>
      <c r="D203" s="1"/>
      <c r="E203" s="1"/>
      <c r="F203" s="1"/>
    </row>
    <row r="204" spans="2:6" ht="18.75">
      <c r="B204" s="16" t="s">
        <v>3179</v>
      </c>
      <c r="C204" s="1"/>
      <c r="D204" s="1"/>
      <c r="E204" s="1"/>
      <c r="F204" s="1"/>
    </row>
    <row r="205" spans="2:6" ht="18.75">
      <c r="B205" s="16" t="s">
        <v>3180</v>
      </c>
      <c r="C205" s="1"/>
      <c r="D205" s="1"/>
      <c r="E205" s="1"/>
      <c r="F205" s="1"/>
    </row>
    <row r="206" spans="2:6">
      <c r="B206" s="196"/>
      <c r="C206" s="1"/>
      <c r="D206" s="1"/>
      <c r="E206" s="1"/>
      <c r="F206" s="1"/>
    </row>
    <row r="207" spans="2:6" ht="56.25">
      <c r="B207" s="20" t="s">
        <v>3181</v>
      </c>
      <c r="C207" s="1"/>
      <c r="D207" s="1"/>
      <c r="E207" s="1"/>
      <c r="F207" s="1"/>
    </row>
    <row r="208" spans="2:6" ht="18.75">
      <c r="B208" s="22"/>
      <c r="C208" s="1"/>
      <c r="D208" s="1"/>
      <c r="E208" s="1"/>
      <c r="F208" s="1"/>
    </row>
    <row r="209" spans="2:6" ht="37.5">
      <c r="B209" s="16" t="s">
        <v>3182</v>
      </c>
      <c r="C209" s="1"/>
      <c r="D209" s="1"/>
      <c r="E209" s="1"/>
      <c r="F209" s="1"/>
    </row>
    <row r="210" spans="2:6" ht="18.75">
      <c r="B210" s="16" t="s">
        <v>5072</v>
      </c>
      <c r="C210" s="1"/>
      <c r="D210" s="1"/>
      <c r="E210" s="1"/>
      <c r="F210" s="1"/>
    </row>
    <row r="211" spans="2:6" ht="18.75">
      <c r="B211" s="20"/>
      <c r="C211" s="1"/>
      <c r="D211" s="1"/>
      <c r="E211" s="1"/>
      <c r="F211" s="1"/>
    </row>
    <row r="212" spans="2:6" ht="37.5">
      <c r="B212" s="20" t="s">
        <v>3183</v>
      </c>
      <c r="C212" s="1"/>
      <c r="D212" s="1"/>
      <c r="E212" s="1"/>
      <c r="F212" s="1"/>
    </row>
    <row r="213" spans="2:6" ht="56.25">
      <c r="B213" s="20" t="s">
        <v>3184</v>
      </c>
      <c r="C213" s="1"/>
      <c r="D213" s="1"/>
      <c r="E213" s="1"/>
      <c r="F213" s="1"/>
    </row>
    <row r="214" spans="2:6" ht="37.5">
      <c r="B214" s="20" t="s">
        <v>3185</v>
      </c>
      <c r="C214" s="1"/>
      <c r="D214" s="1"/>
      <c r="E214" s="1"/>
      <c r="F214" s="1"/>
    </row>
    <row r="215" spans="2:6" ht="18.75">
      <c r="B215" s="19"/>
      <c r="C215" s="1"/>
      <c r="D215" s="1"/>
      <c r="E215" s="1"/>
      <c r="F215" s="1"/>
    </row>
    <row r="216" spans="2:6" ht="18.75">
      <c r="B216" s="16" t="s">
        <v>3186</v>
      </c>
      <c r="C216" s="1"/>
      <c r="D216" s="1"/>
      <c r="E216" s="1"/>
      <c r="F216" s="1"/>
    </row>
    <row r="217" spans="2:6" ht="37.5">
      <c r="B217" s="16" t="s">
        <v>3187</v>
      </c>
      <c r="C217" s="1"/>
      <c r="D217" s="1"/>
      <c r="E217" s="1"/>
      <c r="F217" s="1"/>
    </row>
    <row r="218" spans="2:6" ht="37.5">
      <c r="B218" s="16" t="s">
        <v>3188</v>
      </c>
      <c r="C218" s="1"/>
      <c r="D218" s="1"/>
      <c r="E218" s="1"/>
      <c r="F218" s="1"/>
    </row>
    <row r="219" spans="2:6">
      <c r="B219" s="66" t="s">
        <v>3189</v>
      </c>
      <c r="C219" s="1"/>
      <c r="D219" s="1"/>
      <c r="E219" s="1"/>
      <c r="F219" s="1"/>
    </row>
    <row r="220" spans="2:6" ht="18.75">
      <c r="B220" s="22"/>
      <c r="C220" s="1"/>
      <c r="D220" s="1"/>
      <c r="E220" s="1"/>
      <c r="F220" s="1"/>
    </row>
    <row r="221" spans="2:6" ht="37.5">
      <c r="B221" s="20" t="s">
        <v>3190</v>
      </c>
      <c r="C221" s="1"/>
      <c r="D221" s="1"/>
      <c r="E221" s="1"/>
      <c r="F221" s="1"/>
    </row>
    <row r="222" spans="2:6" ht="37.5">
      <c r="B222" s="20" t="s">
        <v>3191</v>
      </c>
      <c r="C222" s="1"/>
      <c r="D222" s="1"/>
      <c r="E222" s="1"/>
      <c r="F222" s="1"/>
    </row>
    <row r="223" spans="2:6" ht="56.25">
      <c r="B223" s="20" t="s">
        <v>3192</v>
      </c>
      <c r="C223" s="1"/>
      <c r="D223" s="1"/>
      <c r="E223" s="1"/>
      <c r="F223" s="1"/>
    </row>
    <row r="224" spans="2:6" ht="56.25">
      <c r="B224" s="20" t="s">
        <v>3193</v>
      </c>
      <c r="C224" s="1"/>
      <c r="D224" s="1"/>
      <c r="E224" s="1"/>
      <c r="F224" s="1"/>
    </row>
    <row r="225" spans="2:6" ht="37.5">
      <c r="B225" s="20" t="s">
        <v>3311</v>
      </c>
      <c r="C225" s="1"/>
      <c r="D225" s="1"/>
      <c r="E225" s="1"/>
      <c r="F225" s="1"/>
    </row>
    <row r="226" spans="2:6" ht="56.25">
      <c r="B226" s="20" t="s">
        <v>3194</v>
      </c>
      <c r="C226" s="1"/>
      <c r="D226" s="1"/>
      <c r="E226" s="1"/>
      <c r="F226" s="1"/>
    </row>
    <row r="227" spans="2:6" ht="37.5">
      <c r="B227" s="20" t="s">
        <v>3312</v>
      </c>
      <c r="C227" s="1"/>
      <c r="D227" s="1"/>
      <c r="E227" s="1"/>
      <c r="F227" s="1"/>
    </row>
    <row r="228" spans="2:6" ht="56.25">
      <c r="B228" s="20" t="s">
        <v>3313</v>
      </c>
      <c r="C228" s="1"/>
      <c r="D228" s="1"/>
      <c r="E228" s="1"/>
      <c r="F228" s="1"/>
    </row>
    <row r="229" spans="2:6" ht="56.25">
      <c r="B229" s="20" t="s">
        <v>3314</v>
      </c>
      <c r="C229" s="1"/>
      <c r="D229" s="1"/>
      <c r="E229" s="1"/>
      <c r="F229" s="1"/>
    </row>
    <row r="230" spans="2:6" ht="56.25">
      <c r="B230" s="20" t="s">
        <v>3195</v>
      </c>
      <c r="C230" s="1"/>
      <c r="D230" s="1"/>
      <c r="E230" s="1"/>
      <c r="F230" s="1"/>
    </row>
    <row r="231" spans="2:6" ht="37.5">
      <c r="B231" s="20" t="s">
        <v>3196</v>
      </c>
      <c r="C231" s="1"/>
      <c r="D231" s="1"/>
      <c r="E231" s="1"/>
      <c r="F231" s="1"/>
    </row>
    <row r="232" spans="2:6" ht="112.5">
      <c r="B232" s="20" t="s">
        <v>3315</v>
      </c>
      <c r="C232" s="1"/>
      <c r="D232" s="1"/>
      <c r="E232" s="1"/>
      <c r="F232" s="1"/>
    </row>
    <row r="233" spans="2:6" ht="75">
      <c r="B233" s="20" t="s">
        <v>3197</v>
      </c>
      <c r="C233" s="1"/>
      <c r="D233" s="1"/>
      <c r="E233" s="1"/>
      <c r="F233" s="1"/>
    </row>
    <row r="234" spans="2:6" ht="37.5">
      <c r="B234" s="20" t="s">
        <v>3198</v>
      </c>
      <c r="C234" s="116"/>
      <c r="D234" s="1"/>
      <c r="E234" s="1"/>
      <c r="F234" s="1"/>
    </row>
    <row r="235" spans="2:6" ht="37.5">
      <c r="B235" s="20" t="s">
        <v>3199</v>
      </c>
      <c r="C235" s="1"/>
      <c r="D235" s="1"/>
      <c r="E235" s="1"/>
      <c r="F235" s="1"/>
    </row>
    <row r="236" spans="2:6" ht="18.75">
      <c r="B236" s="20" t="s">
        <v>3316</v>
      </c>
      <c r="C236" s="1"/>
      <c r="D236" s="1"/>
      <c r="E236" s="1"/>
      <c r="F236" s="1"/>
    </row>
    <row r="237" spans="2:6" ht="112.5">
      <c r="B237" s="20" t="s">
        <v>3200</v>
      </c>
      <c r="C237" s="1"/>
      <c r="D237" s="1"/>
      <c r="E237" s="1"/>
      <c r="F237" s="1"/>
    </row>
    <row r="238" spans="2:6" ht="37.5">
      <c r="B238" s="20" t="s">
        <v>3201</v>
      </c>
      <c r="C238" s="1"/>
      <c r="D238" s="1"/>
      <c r="E238" s="1"/>
      <c r="F238" s="1"/>
    </row>
    <row r="239" spans="2:6" ht="18.75">
      <c r="B239" s="20" t="s">
        <v>3317</v>
      </c>
      <c r="C239" s="1"/>
      <c r="D239" s="1"/>
      <c r="E239" s="1"/>
      <c r="F239" s="1"/>
    </row>
    <row r="240" spans="2:6" ht="18.75">
      <c r="B240" s="20" t="s">
        <v>3318</v>
      </c>
      <c r="C240" s="1"/>
      <c r="D240" s="1"/>
      <c r="E240" s="1"/>
      <c r="F240" s="1"/>
    </row>
    <row r="241" spans="2:6" ht="18.75">
      <c r="B241" s="20" t="s">
        <v>3319</v>
      </c>
      <c r="C241" s="1"/>
      <c r="D241" s="1"/>
      <c r="E241" s="1"/>
      <c r="F241" s="1"/>
    </row>
    <row r="242" spans="2:6" ht="18.75">
      <c r="B242" s="20" t="s">
        <v>3320</v>
      </c>
      <c r="C242" s="1"/>
      <c r="D242" s="1"/>
      <c r="E242" s="1"/>
      <c r="F242" s="1"/>
    </row>
    <row r="243" spans="2:6" ht="18.75">
      <c r="B243" s="20" t="s">
        <v>3321</v>
      </c>
      <c r="C243" s="1"/>
      <c r="D243" s="1"/>
      <c r="E243" s="1"/>
      <c r="F243" s="1"/>
    </row>
    <row r="244" spans="2:6" ht="18.75">
      <c r="B244" s="20" t="s">
        <v>3322</v>
      </c>
      <c r="C244" s="1"/>
      <c r="D244" s="1"/>
      <c r="E244" s="1"/>
      <c r="F244" s="1"/>
    </row>
    <row r="245" spans="2:6" ht="75">
      <c r="B245" s="20" t="s">
        <v>3202</v>
      </c>
      <c r="C245" s="1"/>
      <c r="D245" s="1"/>
      <c r="E245" s="1"/>
      <c r="F245" s="1"/>
    </row>
    <row r="246" spans="2:6" ht="56.25">
      <c r="B246" s="20" t="s">
        <v>3203</v>
      </c>
      <c r="C246" s="1"/>
      <c r="D246" s="1"/>
      <c r="E246" s="1"/>
      <c r="F246" s="1"/>
    </row>
    <row r="247" spans="2:6" ht="56.25">
      <c r="B247" s="20" t="s">
        <v>3204</v>
      </c>
      <c r="C247" s="1"/>
      <c r="D247" s="1"/>
      <c r="E247" s="1"/>
      <c r="F247" s="1"/>
    </row>
    <row r="248" spans="2:6" ht="37.5">
      <c r="B248" s="20" t="s">
        <v>3323</v>
      </c>
      <c r="C248" s="1"/>
      <c r="D248" s="1"/>
      <c r="E248" s="1"/>
      <c r="F248" s="1"/>
    </row>
    <row r="249" spans="2:6" ht="37.5">
      <c r="B249" s="20" t="s">
        <v>3324</v>
      </c>
      <c r="C249" s="1"/>
      <c r="D249" s="1"/>
      <c r="E249" s="1"/>
      <c r="F249" s="1"/>
    </row>
    <row r="250" spans="2:6" ht="18.75">
      <c r="B250" s="22"/>
      <c r="C250" s="1"/>
      <c r="D250" s="1"/>
      <c r="E250" s="1"/>
      <c r="F250" s="1"/>
    </row>
    <row r="251" spans="2:6" ht="18.75">
      <c r="B251" s="16" t="s">
        <v>3205</v>
      </c>
      <c r="C251" s="1"/>
      <c r="D251" s="1"/>
      <c r="E251" s="1"/>
      <c r="F251" s="1"/>
    </row>
    <row r="252" spans="2:6" ht="18.75">
      <c r="B252" s="16" t="s">
        <v>3206</v>
      </c>
      <c r="C252" s="1"/>
      <c r="D252" s="1"/>
      <c r="E252" s="1"/>
      <c r="F252" s="1"/>
    </row>
    <row r="253" spans="2:6" ht="18.75">
      <c r="B253" s="16" t="s">
        <v>3207</v>
      </c>
      <c r="C253" s="1"/>
      <c r="D253" s="1"/>
      <c r="E253" s="1"/>
      <c r="F253" s="1"/>
    </row>
    <row r="254" spans="2:6" ht="18.75">
      <c r="B254" s="16" t="s">
        <v>3208</v>
      </c>
      <c r="C254" s="1"/>
      <c r="D254" s="1"/>
      <c r="E254" s="1"/>
      <c r="F254" s="1"/>
    </row>
    <row r="255" spans="2:6" ht="56.25">
      <c r="B255" s="16" t="s">
        <v>3209</v>
      </c>
      <c r="C255" s="1"/>
      <c r="D255" s="1"/>
      <c r="E255" s="1"/>
      <c r="F255" s="1"/>
    </row>
    <row r="256" spans="2:6" ht="18.75">
      <c r="B256" s="181"/>
      <c r="C256" s="1"/>
      <c r="D256" s="1"/>
      <c r="E256" s="1"/>
      <c r="F256" s="1"/>
    </row>
    <row r="257" spans="2:6" ht="18.75">
      <c r="B257" s="20" t="s">
        <v>3210</v>
      </c>
      <c r="C257" s="1"/>
      <c r="D257" s="1"/>
      <c r="E257" s="1"/>
      <c r="F257" s="1"/>
    </row>
    <row r="258" spans="2:6" ht="75">
      <c r="B258" s="20" t="s">
        <v>3211</v>
      </c>
      <c r="C258" s="1"/>
      <c r="D258" s="1"/>
      <c r="E258" s="1"/>
      <c r="F258" s="1"/>
    </row>
    <row r="259" spans="2:6" ht="37.5">
      <c r="B259" s="20" t="s">
        <v>3212</v>
      </c>
      <c r="C259" s="1"/>
      <c r="D259" s="1"/>
      <c r="E259" s="1"/>
      <c r="F259" s="1"/>
    </row>
    <row r="260" spans="2:6" ht="37.5">
      <c r="B260" s="20" t="s">
        <v>3213</v>
      </c>
      <c r="C260" s="1"/>
      <c r="D260" s="1"/>
      <c r="E260" s="1"/>
      <c r="F260" s="1"/>
    </row>
    <row r="261" spans="2:6" ht="18.75">
      <c r="B261" s="20" t="s">
        <v>3214</v>
      </c>
      <c r="C261" s="1"/>
      <c r="D261" s="1"/>
      <c r="E261" s="1"/>
      <c r="F261" s="1"/>
    </row>
    <row r="262" spans="2:6" ht="18.75">
      <c r="B262" s="20" t="s">
        <v>3325</v>
      </c>
      <c r="C262" s="1"/>
      <c r="D262" s="1"/>
      <c r="E262" s="1"/>
      <c r="F262" s="1"/>
    </row>
    <row r="263" spans="2:6" ht="37.5">
      <c r="B263" s="20" t="s">
        <v>3215</v>
      </c>
      <c r="C263" s="1"/>
      <c r="D263" s="1"/>
      <c r="E263" s="1"/>
      <c r="F263" s="1"/>
    </row>
    <row r="264" spans="2:6" ht="37.5">
      <c r="B264" s="20" t="s">
        <v>3216</v>
      </c>
      <c r="C264" s="1"/>
      <c r="D264" s="1"/>
      <c r="E264" s="1"/>
      <c r="F264" s="1"/>
    </row>
    <row r="265" spans="2:6" ht="18.75">
      <c r="B265" s="20"/>
      <c r="C265" s="1"/>
      <c r="D265" s="1"/>
      <c r="E265" s="1"/>
      <c r="F265" s="1"/>
    </row>
    <row r="266" spans="2:6" ht="18.75">
      <c r="B266" s="16" t="s">
        <v>3217</v>
      </c>
      <c r="C266" s="1"/>
      <c r="D266" s="1"/>
      <c r="E266" s="1"/>
      <c r="F266" s="1"/>
    </row>
    <row r="267" spans="2:6" ht="18.75">
      <c r="B267" s="16" t="s">
        <v>3218</v>
      </c>
      <c r="C267" s="1"/>
      <c r="D267" s="1"/>
      <c r="E267" s="1"/>
      <c r="F267" s="1"/>
    </row>
    <row r="268" spans="2:6" ht="37.5">
      <c r="B268" s="16" t="s">
        <v>3219</v>
      </c>
      <c r="C268" s="1"/>
      <c r="D268" s="1"/>
      <c r="E268" s="1"/>
      <c r="F268" s="1"/>
    </row>
    <row r="269" spans="2:6" ht="18.75">
      <c r="B269" s="16" t="s">
        <v>3220</v>
      </c>
      <c r="C269" s="1"/>
      <c r="D269" s="1"/>
      <c r="E269" s="1"/>
      <c r="F269" s="1"/>
    </row>
    <row r="270" spans="2:6" ht="18.75">
      <c r="B270" s="19"/>
      <c r="C270" s="1"/>
      <c r="D270" s="1"/>
      <c r="E270" s="1"/>
      <c r="F270" s="1"/>
    </row>
    <row r="271" spans="2:6" ht="56.25">
      <c r="B271" s="20" t="s">
        <v>3221</v>
      </c>
      <c r="C271" s="1"/>
      <c r="D271" s="1"/>
      <c r="E271" s="1"/>
      <c r="F271" s="1"/>
    </row>
    <row r="272" spans="2:6" ht="18.75">
      <c r="B272" s="20" t="s">
        <v>3326</v>
      </c>
      <c r="C272" s="1"/>
      <c r="D272" s="1"/>
      <c r="E272" s="1"/>
      <c r="F272" s="1"/>
    </row>
    <row r="273" spans="2:6" ht="18.75">
      <c r="B273" s="20" t="s">
        <v>3327</v>
      </c>
      <c r="C273" s="1"/>
      <c r="D273" s="1"/>
      <c r="E273" s="1"/>
      <c r="F273" s="1"/>
    </row>
    <row r="274" spans="2:6" ht="93.75">
      <c r="B274" s="20" t="s">
        <v>3222</v>
      </c>
      <c r="C274" s="1"/>
      <c r="D274" s="1"/>
      <c r="E274" s="1"/>
      <c r="F274" s="1"/>
    </row>
    <row r="275" spans="2:6" ht="75">
      <c r="B275" s="20" t="s">
        <v>3328</v>
      </c>
      <c r="C275" s="1"/>
      <c r="D275" s="1"/>
      <c r="E275" s="1"/>
      <c r="F275" s="1"/>
    </row>
    <row r="276" spans="2:6" ht="37.5">
      <c r="B276" s="20" t="s">
        <v>3223</v>
      </c>
      <c r="C276" s="1"/>
      <c r="D276" s="1"/>
      <c r="E276" s="1"/>
      <c r="F276" s="1"/>
    </row>
    <row r="277" spans="2:6" ht="37.5">
      <c r="B277" s="20" t="s">
        <v>3224</v>
      </c>
      <c r="C277" s="1"/>
      <c r="D277" s="1"/>
      <c r="E277" s="1"/>
      <c r="F277" s="1"/>
    </row>
    <row r="278" spans="2:6" ht="93.75">
      <c r="B278" s="20" t="s">
        <v>3225</v>
      </c>
      <c r="C278" s="1"/>
      <c r="D278" s="1"/>
      <c r="E278" s="1"/>
      <c r="F278" s="1"/>
    </row>
    <row r="279" spans="2:6" ht="56.25">
      <c r="B279" s="20" t="s">
        <v>3226</v>
      </c>
      <c r="C279" s="1"/>
      <c r="D279" s="1"/>
      <c r="E279" s="1"/>
      <c r="F279" s="1"/>
    </row>
    <row r="280" spans="2:6" ht="37.5">
      <c r="B280" s="20" t="s">
        <v>3227</v>
      </c>
      <c r="C280" s="1"/>
      <c r="D280" s="1"/>
      <c r="E280" s="1"/>
      <c r="F280" s="1"/>
    </row>
    <row r="281" spans="2:6" ht="37.5">
      <c r="B281" s="20" t="s">
        <v>3228</v>
      </c>
      <c r="C281" s="1"/>
      <c r="D281" s="1"/>
      <c r="E281" s="1"/>
      <c r="F281" s="1"/>
    </row>
    <row r="282" spans="2:6" ht="37.5">
      <c r="B282" s="20" t="s">
        <v>3329</v>
      </c>
      <c r="C282" s="1"/>
      <c r="D282" s="1"/>
      <c r="E282" s="1"/>
      <c r="F282" s="1"/>
    </row>
    <row r="283" spans="2:6" ht="56.25">
      <c r="B283" s="20" t="s">
        <v>3229</v>
      </c>
      <c r="C283" s="1"/>
      <c r="D283" s="1"/>
      <c r="E283" s="1"/>
      <c r="F283" s="1"/>
    </row>
    <row r="284" spans="2:6" ht="37.5">
      <c r="B284" s="20" t="s">
        <v>3230</v>
      </c>
      <c r="C284" s="1"/>
      <c r="D284" s="1"/>
      <c r="E284" s="1"/>
      <c r="F284" s="1"/>
    </row>
    <row r="285" spans="2:6" ht="75">
      <c r="B285" s="20" t="s">
        <v>3231</v>
      </c>
      <c r="C285" s="1"/>
      <c r="D285" s="1"/>
      <c r="E285" s="1"/>
      <c r="F285" s="1"/>
    </row>
    <row r="286" spans="2:6" ht="37.5">
      <c r="B286" s="20" t="s">
        <v>3232</v>
      </c>
      <c r="C286" s="1"/>
      <c r="D286" s="1"/>
      <c r="E286" s="1"/>
      <c r="F286" s="1"/>
    </row>
    <row r="287" spans="2:6" ht="37.5">
      <c r="B287" s="20" t="s">
        <v>3233</v>
      </c>
      <c r="C287" s="1"/>
      <c r="D287" s="1"/>
      <c r="E287" s="1"/>
      <c r="F287" s="1"/>
    </row>
    <row r="288" spans="2:6" ht="75">
      <c r="B288" s="20" t="s">
        <v>2868</v>
      </c>
      <c r="C288" s="1"/>
      <c r="D288" s="1"/>
      <c r="E288" s="1"/>
      <c r="F288" s="1"/>
    </row>
    <row r="289" spans="2:6" ht="93.75">
      <c r="B289" s="20" t="s">
        <v>2869</v>
      </c>
      <c r="C289" s="1"/>
      <c r="D289" s="1"/>
      <c r="E289" s="1"/>
      <c r="F289" s="1"/>
    </row>
    <row r="290" spans="2:6" ht="93.75">
      <c r="B290" s="20" t="s">
        <v>2870</v>
      </c>
      <c r="C290" s="1"/>
      <c r="D290" s="1"/>
      <c r="E290" s="1"/>
      <c r="F290" s="1"/>
    </row>
    <row r="291" spans="2:6" ht="18.75">
      <c r="B291" s="19"/>
      <c r="C291" s="1"/>
      <c r="D291" s="1"/>
      <c r="E291" s="1"/>
      <c r="F291" s="1"/>
    </row>
    <row r="292" spans="2:6" ht="18.75">
      <c r="B292" s="16" t="s">
        <v>2871</v>
      </c>
      <c r="C292" s="1"/>
      <c r="D292" s="1"/>
      <c r="E292" s="1"/>
      <c r="F292" s="1"/>
    </row>
    <row r="293" spans="2:6" ht="18.75">
      <c r="B293" s="16" t="s">
        <v>2872</v>
      </c>
      <c r="C293" s="1"/>
      <c r="D293" s="1"/>
      <c r="E293" s="1"/>
      <c r="F293" s="1"/>
    </row>
    <row r="294" spans="2:6" ht="56.25">
      <c r="B294" s="16" t="s">
        <v>2873</v>
      </c>
      <c r="C294" s="1"/>
      <c r="D294" s="1"/>
      <c r="E294" s="1"/>
      <c r="F294" s="1"/>
    </row>
    <row r="295" spans="2:6" ht="18.75">
      <c r="B295" s="21"/>
      <c r="C295" s="1"/>
      <c r="D295" s="1"/>
      <c r="E295" s="1"/>
      <c r="F295" s="1"/>
    </row>
    <row r="296" spans="2:6" ht="18.75">
      <c r="B296" s="21"/>
      <c r="C296" s="1"/>
      <c r="D296" s="1"/>
      <c r="E296" s="1"/>
      <c r="F296" s="1"/>
    </row>
    <row r="297" spans="2:6" ht="18.75">
      <c r="B297" s="16" t="s">
        <v>2874</v>
      </c>
      <c r="C297" s="1"/>
      <c r="D297" s="1"/>
      <c r="E297" s="1"/>
      <c r="F297" s="1"/>
    </row>
    <row r="298" spans="2:6" ht="18.75">
      <c r="B298" s="16" t="s">
        <v>2875</v>
      </c>
      <c r="C298" s="20"/>
      <c r="D298" s="1"/>
      <c r="E298" s="1"/>
      <c r="F298" s="1"/>
    </row>
    <row r="299" spans="2:6">
      <c r="B299" s="197"/>
      <c r="C299" s="1"/>
      <c r="D299" s="1"/>
      <c r="E299" s="1"/>
      <c r="F299" s="1"/>
    </row>
    <row r="300" spans="2:6" ht="37.5">
      <c r="B300" s="20" t="s">
        <v>2876</v>
      </c>
      <c r="C300" s="1"/>
      <c r="D300" s="1"/>
      <c r="E300" s="1"/>
      <c r="F300" s="1"/>
    </row>
    <row r="301" spans="2:6" ht="37.5">
      <c r="B301" s="20" t="s">
        <v>3330</v>
      </c>
      <c r="C301" s="20"/>
      <c r="D301" s="1"/>
      <c r="E301" s="1"/>
      <c r="F301" s="1"/>
    </row>
    <row r="302" spans="2:6" ht="37.5">
      <c r="B302" s="20" t="s">
        <v>3331</v>
      </c>
      <c r="C302" s="1"/>
      <c r="D302" s="1"/>
      <c r="E302" s="1"/>
      <c r="F302" s="1"/>
    </row>
    <row r="303" spans="2:6" ht="37.5">
      <c r="B303" s="20" t="s">
        <v>2877</v>
      </c>
      <c r="C303" s="1"/>
      <c r="D303" s="1"/>
      <c r="E303" s="1"/>
      <c r="F303" s="1"/>
    </row>
    <row r="304" spans="2:6" ht="56.25">
      <c r="B304" s="20" t="s">
        <v>3332</v>
      </c>
      <c r="C304" s="1"/>
      <c r="D304" s="1"/>
      <c r="E304" s="1"/>
      <c r="F304" s="1"/>
    </row>
    <row r="305" spans="2:6" ht="37.5">
      <c r="B305" s="20" t="s">
        <v>3333</v>
      </c>
      <c r="C305" s="1"/>
      <c r="D305" s="1"/>
      <c r="E305" s="1"/>
      <c r="F305" s="1"/>
    </row>
    <row r="306" spans="2:6" ht="37.5">
      <c r="B306" s="20" t="s">
        <v>3334</v>
      </c>
      <c r="C306" s="1"/>
      <c r="D306" s="1"/>
      <c r="E306" s="1"/>
      <c r="F306" s="1"/>
    </row>
    <row r="307" spans="2:6" ht="18.75">
      <c r="B307" s="20" t="s">
        <v>2878</v>
      </c>
      <c r="C307" s="1"/>
      <c r="D307" s="1"/>
      <c r="E307" s="1"/>
      <c r="F307" s="1"/>
    </row>
    <row r="308" spans="2:6" ht="18.75">
      <c r="B308" s="20" t="s">
        <v>2879</v>
      </c>
      <c r="C308" s="1"/>
      <c r="D308" s="1"/>
      <c r="E308" s="1"/>
      <c r="F308" s="1"/>
    </row>
    <row r="309" spans="2:6" ht="37.5">
      <c r="B309" s="20" t="s">
        <v>2880</v>
      </c>
      <c r="C309" s="1"/>
      <c r="D309" s="1"/>
      <c r="E309" s="1"/>
      <c r="F309" s="1"/>
    </row>
    <row r="310" spans="2:6" ht="56.25">
      <c r="B310" s="20" t="s">
        <v>3335</v>
      </c>
      <c r="C310" s="1"/>
      <c r="D310" s="1"/>
      <c r="E310" s="1"/>
      <c r="F310" s="1"/>
    </row>
    <row r="311" spans="2:6" ht="18.75">
      <c r="B311" s="19"/>
      <c r="C311" s="1"/>
      <c r="D311" s="1"/>
      <c r="E311" s="1"/>
      <c r="F311" s="1"/>
    </row>
    <row r="312" spans="2:6" ht="18.75">
      <c r="B312" s="16" t="s">
        <v>2881</v>
      </c>
      <c r="C312" s="1"/>
      <c r="D312" s="1"/>
      <c r="E312" s="1"/>
      <c r="F312" s="1"/>
    </row>
    <row r="313" spans="2:6" ht="18.75">
      <c r="B313" s="16" t="s">
        <v>2875</v>
      </c>
      <c r="C313" s="1"/>
      <c r="D313" s="1"/>
      <c r="E313" s="1"/>
      <c r="F313" s="1"/>
    </row>
    <row r="314" spans="2:6" ht="18.75">
      <c r="B314" s="16"/>
      <c r="C314" s="1"/>
      <c r="D314" s="1"/>
      <c r="E314" s="1"/>
      <c r="F314" s="1"/>
    </row>
    <row r="315" spans="2:6" ht="37.5">
      <c r="B315" s="20" t="s">
        <v>2882</v>
      </c>
      <c r="C315" s="1"/>
      <c r="D315" s="1"/>
      <c r="E315" s="1"/>
      <c r="F315" s="1"/>
    </row>
    <row r="316" spans="2:6" ht="75">
      <c r="B316" s="20" t="s">
        <v>2883</v>
      </c>
      <c r="C316" s="1"/>
      <c r="D316" s="1"/>
      <c r="E316" s="1"/>
      <c r="F316" s="1"/>
    </row>
    <row r="317" spans="2:6" ht="18.75">
      <c r="B317" s="20" t="s">
        <v>2884</v>
      </c>
      <c r="C317" s="1"/>
      <c r="D317" s="1"/>
      <c r="E317" s="1"/>
      <c r="F317" s="1"/>
    </row>
    <row r="318" spans="2:6" ht="18.75">
      <c r="B318" s="20" t="s">
        <v>3336</v>
      </c>
      <c r="C318" s="1"/>
      <c r="D318" s="1"/>
      <c r="E318" s="1"/>
      <c r="F318" s="1"/>
    </row>
    <row r="319" spans="2:6" ht="37.5">
      <c r="B319" s="20" t="s">
        <v>3337</v>
      </c>
      <c r="C319" s="1"/>
      <c r="D319" s="1"/>
      <c r="E319" s="1"/>
      <c r="F319" s="1"/>
    </row>
    <row r="320" spans="2:6" ht="37.5">
      <c r="B320" s="20" t="s">
        <v>3338</v>
      </c>
      <c r="C320" s="1"/>
      <c r="D320" s="1"/>
      <c r="E320" s="1"/>
      <c r="F320" s="1"/>
    </row>
    <row r="321" spans="2:6" ht="18.75">
      <c r="B321" s="20" t="s">
        <v>2885</v>
      </c>
      <c r="C321" s="1"/>
      <c r="D321" s="1"/>
      <c r="E321" s="1"/>
      <c r="F321" s="1"/>
    </row>
    <row r="322" spans="2:6" ht="37.5">
      <c r="B322" s="20" t="s">
        <v>2886</v>
      </c>
      <c r="C322" s="1"/>
      <c r="D322" s="1"/>
      <c r="E322" s="1"/>
      <c r="F322" s="1"/>
    </row>
    <row r="323" spans="2:6" ht="18.75">
      <c r="B323" s="20" t="s">
        <v>2887</v>
      </c>
      <c r="C323" s="1"/>
      <c r="D323" s="1"/>
      <c r="E323" s="1"/>
      <c r="F323" s="1"/>
    </row>
    <row r="324" spans="2:6" ht="18.75">
      <c r="B324" s="20" t="s">
        <v>3339</v>
      </c>
      <c r="C324" s="1"/>
      <c r="D324" s="1"/>
      <c r="E324" s="1"/>
      <c r="F324" s="1"/>
    </row>
    <row r="325" spans="2:6" ht="18.75">
      <c r="B325" s="20" t="s">
        <v>3340</v>
      </c>
      <c r="C325" s="1"/>
      <c r="D325" s="1"/>
      <c r="E325" s="1"/>
      <c r="F325" s="1"/>
    </row>
    <row r="326" spans="2:6" ht="18.75">
      <c r="B326" s="20" t="s">
        <v>3341</v>
      </c>
      <c r="C326" s="1"/>
      <c r="D326" s="1"/>
      <c r="E326" s="1"/>
      <c r="F326" s="1"/>
    </row>
    <row r="327" spans="2:6" ht="37.5">
      <c r="B327" s="20" t="s">
        <v>2888</v>
      </c>
      <c r="C327" s="20"/>
      <c r="D327" s="20"/>
      <c r="E327" s="20"/>
      <c r="F327" s="20"/>
    </row>
    <row r="328" spans="2:6" ht="18.75">
      <c r="B328" s="20" t="s">
        <v>2889</v>
      </c>
      <c r="C328" s="1"/>
      <c r="D328" s="1"/>
      <c r="E328" s="1"/>
      <c r="F328" s="1"/>
    </row>
    <row r="329" spans="2:6" ht="37.5">
      <c r="B329" s="20" t="s">
        <v>2890</v>
      </c>
      <c r="C329" s="20"/>
      <c r="D329" s="20"/>
      <c r="E329" s="20"/>
      <c r="F329" s="20"/>
    </row>
    <row r="330" spans="2:6" ht="18.75">
      <c r="B330" s="20" t="s">
        <v>2891</v>
      </c>
      <c r="C330" s="20"/>
      <c r="D330" s="20"/>
      <c r="E330" s="20"/>
      <c r="F330" s="20"/>
    </row>
    <row r="331" spans="2:6" ht="56.25">
      <c r="B331" s="20" t="s">
        <v>2892</v>
      </c>
      <c r="C331" s="1"/>
      <c r="D331" s="1"/>
      <c r="E331" s="1"/>
      <c r="F331" s="1"/>
    </row>
    <row r="332" spans="2:6" ht="37.5">
      <c r="B332" s="20" t="s">
        <v>2893</v>
      </c>
      <c r="C332" s="1"/>
      <c r="D332" s="1"/>
      <c r="E332" s="1"/>
      <c r="F332" s="1"/>
    </row>
    <row r="333" spans="2:6" ht="18.75">
      <c r="B333" s="20" t="s">
        <v>2894</v>
      </c>
      <c r="C333" s="1"/>
      <c r="D333" s="1"/>
      <c r="E333" s="1"/>
      <c r="F333" s="1"/>
    </row>
    <row r="334" spans="2:6" ht="18.75">
      <c r="B334" s="20" t="s">
        <v>2895</v>
      </c>
      <c r="C334" s="1"/>
      <c r="D334" s="1"/>
      <c r="E334" s="1"/>
      <c r="F334" s="1"/>
    </row>
    <row r="335" spans="2:6" ht="56.25">
      <c r="B335" s="20" t="s">
        <v>2896</v>
      </c>
      <c r="C335" s="1"/>
      <c r="D335" s="1"/>
      <c r="E335" s="1"/>
      <c r="F335" s="1"/>
    </row>
    <row r="336" spans="2:6" ht="37.5">
      <c r="B336" s="20" t="s">
        <v>2897</v>
      </c>
      <c r="C336" s="1"/>
      <c r="D336" s="1"/>
      <c r="E336" s="1"/>
      <c r="F336" s="1"/>
    </row>
    <row r="337" spans="2:6" ht="112.5">
      <c r="B337" s="20" t="s">
        <v>2898</v>
      </c>
      <c r="C337" s="1"/>
      <c r="D337" s="1"/>
      <c r="E337" s="1"/>
      <c r="F337" s="1"/>
    </row>
    <row r="338" spans="2:6" ht="37.5">
      <c r="B338" s="20" t="s">
        <v>2899</v>
      </c>
      <c r="C338" s="1"/>
      <c r="D338" s="1"/>
      <c r="E338" s="1"/>
      <c r="F338" s="1"/>
    </row>
    <row r="339" spans="2:6" ht="18.75">
      <c r="B339" s="20" t="s">
        <v>3342</v>
      </c>
      <c r="C339" s="1"/>
      <c r="D339" s="1"/>
      <c r="E339" s="1"/>
      <c r="F339" s="1"/>
    </row>
    <row r="340" spans="2:6" ht="37.5">
      <c r="B340" s="20" t="s">
        <v>2900</v>
      </c>
      <c r="C340" s="1"/>
      <c r="D340" s="1"/>
      <c r="E340" s="1"/>
      <c r="F340" s="1"/>
    </row>
    <row r="341" spans="2:6" ht="37.5">
      <c r="B341" s="20" t="s">
        <v>2901</v>
      </c>
      <c r="C341" s="1"/>
      <c r="D341" s="1"/>
      <c r="E341" s="1"/>
      <c r="F341" s="1"/>
    </row>
    <row r="342" spans="2:6" ht="93.75">
      <c r="B342" s="20" t="s">
        <v>2902</v>
      </c>
      <c r="C342" s="1"/>
      <c r="D342" s="1"/>
      <c r="E342" s="1"/>
      <c r="F342" s="1"/>
    </row>
    <row r="343" spans="2:6" ht="37.5">
      <c r="B343" s="20" t="s">
        <v>2903</v>
      </c>
      <c r="C343" s="1"/>
      <c r="D343" s="1"/>
      <c r="E343" s="1"/>
      <c r="F343" s="1"/>
    </row>
    <row r="344" spans="2:6" ht="37.5">
      <c r="B344" s="20" t="s">
        <v>2904</v>
      </c>
      <c r="C344" s="1"/>
      <c r="D344" s="1"/>
      <c r="E344" s="1"/>
      <c r="F344" s="1"/>
    </row>
    <row r="345" spans="2:6" ht="56.25">
      <c r="B345" s="20" t="s">
        <v>2905</v>
      </c>
      <c r="C345" s="1"/>
      <c r="D345" s="1"/>
      <c r="E345" s="1"/>
      <c r="F345" s="1"/>
    </row>
    <row r="346" spans="2:6" ht="37.5">
      <c r="B346" s="20" t="s">
        <v>2906</v>
      </c>
      <c r="C346" s="1"/>
      <c r="D346" s="1"/>
      <c r="E346" s="1"/>
      <c r="F346" s="1"/>
    </row>
    <row r="347" spans="2:6" ht="56.25">
      <c r="B347" s="20" t="s">
        <v>2907</v>
      </c>
      <c r="C347" s="1"/>
      <c r="D347" s="1"/>
      <c r="E347" s="1"/>
      <c r="F347" s="1"/>
    </row>
    <row r="348" spans="2:6" ht="75">
      <c r="B348" s="20" t="s">
        <v>2908</v>
      </c>
      <c r="C348" s="1"/>
      <c r="D348" s="1"/>
      <c r="E348" s="1"/>
      <c r="F348" s="1"/>
    </row>
    <row r="349" spans="2:6" ht="18.75">
      <c r="B349" s="20" t="s">
        <v>2909</v>
      </c>
      <c r="C349" s="1"/>
      <c r="D349" s="1"/>
      <c r="E349" s="1"/>
      <c r="F349" s="1"/>
    </row>
    <row r="350" spans="2:6" ht="56.25">
      <c r="B350" s="20" t="s">
        <v>2910</v>
      </c>
      <c r="C350" s="1"/>
      <c r="D350" s="1"/>
      <c r="E350" s="1"/>
      <c r="F350" s="1"/>
    </row>
    <row r="351" spans="2:6" ht="37.5">
      <c r="B351" s="20" t="s">
        <v>2911</v>
      </c>
      <c r="C351" s="1"/>
      <c r="D351" s="1"/>
      <c r="E351" s="1"/>
      <c r="F351" s="1"/>
    </row>
    <row r="352" spans="2:6" ht="37.5">
      <c r="B352" s="20" t="s">
        <v>3343</v>
      </c>
      <c r="C352" s="1"/>
      <c r="D352" s="1"/>
      <c r="E352" s="1"/>
      <c r="F352" s="1"/>
    </row>
    <row r="353" spans="2:6" ht="75">
      <c r="B353" s="20" t="s">
        <v>2912</v>
      </c>
      <c r="C353" s="1"/>
      <c r="D353" s="1"/>
      <c r="E353" s="1"/>
      <c r="F353" s="1"/>
    </row>
    <row r="354" spans="2:6" ht="75">
      <c r="B354" s="20" t="s">
        <v>2913</v>
      </c>
      <c r="C354" s="1"/>
      <c r="D354" s="1"/>
      <c r="E354" s="1"/>
      <c r="F354" s="1"/>
    </row>
    <row r="355" spans="2:6" ht="37.5">
      <c r="B355" s="20" t="s">
        <v>3344</v>
      </c>
      <c r="C355" s="1"/>
      <c r="D355" s="1"/>
      <c r="E355" s="1"/>
      <c r="F355" s="1"/>
    </row>
    <row r="356" spans="2:6" ht="37.5">
      <c r="B356" s="20" t="s">
        <v>2914</v>
      </c>
      <c r="C356" s="1"/>
      <c r="D356" s="1"/>
      <c r="E356" s="1"/>
      <c r="F356" s="1"/>
    </row>
    <row r="357" spans="2:6" ht="37.5">
      <c r="B357" s="20" t="s">
        <v>2915</v>
      </c>
      <c r="C357" s="1"/>
      <c r="D357" s="1"/>
      <c r="E357" s="1"/>
      <c r="F357" s="1"/>
    </row>
    <row r="358" spans="2:6" ht="18.75">
      <c r="B358" s="20" t="s">
        <v>2916</v>
      </c>
      <c r="C358" s="1"/>
      <c r="D358" s="1"/>
      <c r="E358" s="1"/>
      <c r="F358" s="1"/>
    </row>
    <row r="359" spans="2:6" ht="18.75">
      <c r="B359" s="20" t="s">
        <v>3345</v>
      </c>
      <c r="C359" s="1"/>
      <c r="D359" s="1"/>
      <c r="E359" s="1"/>
      <c r="F359" s="1"/>
    </row>
    <row r="360" spans="2:6" ht="56.25">
      <c r="B360" s="20" t="s">
        <v>3346</v>
      </c>
      <c r="C360" s="1"/>
      <c r="D360" s="1"/>
      <c r="E360" s="1"/>
      <c r="F360" s="1"/>
    </row>
    <row r="361" spans="2:6" ht="18.75">
      <c r="B361" s="20" t="s">
        <v>3347</v>
      </c>
      <c r="C361" s="1"/>
      <c r="D361" s="1"/>
      <c r="E361" s="1"/>
      <c r="F361" s="1"/>
    </row>
    <row r="362" spans="2:6" ht="75">
      <c r="B362" s="20" t="s">
        <v>2917</v>
      </c>
      <c r="C362" s="1"/>
      <c r="D362" s="1"/>
      <c r="E362" s="1"/>
      <c r="F362" s="1"/>
    </row>
    <row r="363" spans="2:6" ht="37.5">
      <c r="B363" s="20" t="s">
        <v>2918</v>
      </c>
      <c r="C363" s="1"/>
      <c r="D363" s="1"/>
      <c r="E363" s="1"/>
      <c r="F363" s="1"/>
    </row>
    <row r="364" spans="2:6" ht="56.25">
      <c r="B364" s="20" t="s">
        <v>2919</v>
      </c>
      <c r="C364" s="1"/>
      <c r="D364" s="1"/>
      <c r="E364" s="1"/>
      <c r="F364" s="1"/>
    </row>
    <row r="365" spans="2:6" ht="18.75">
      <c r="B365" s="20" t="s">
        <v>2920</v>
      </c>
      <c r="C365" s="20"/>
      <c r="D365" s="1"/>
      <c r="E365" s="1"/>
      <c r="F365" s="1"/>
    </row>
    <row r="366" spans="2:6" ht="37.5">
      <c r="B366" s="20" t="s">
        <v>3348</v>
      </c>
      <c r="C366" s="20"/>
      <c r="D366" s="1"/>
      <c r="E366" s="1"/>
      <c r="F366" s="1"/>
    </row>
    <row r="367" spans="2:6" ht="18.75">
      <c r="B367" s="20" t="s">
        <v>3349</v>
      </c>
      <c r="C367" s="20"/>
      <c r="D367" s="1"/>
      <c r="E367" s="1"/>
      <c r="F367" s="1"/>
    </row>
    <row r="368" spans="2:6" ht="18.75">
      <c r="B368" s="20" t="s">
        <v>3350</v>
      </c>
      <c r="C368" s="20"/>
      <c r="D368" s="1"/>
      <c r="E368" s="1"/>
      <c r="F368" s="1"/>
    </row>
    <row r="369" spans="2:6" ht="37.5">
      <c r="B369" s="20" t="s">
        <v>3351</v>
      </c>
      <c r="C369" s="20"/>
      <c r="D369" s="1"/>
      <c r="E369" s="1"/>
      <c r="F369" s="1"/>
    </row>
    <row r="370" spans="2:6" ht="37.5">
      <c r="B370" s="20" t="s">
        <v>2921</v>
      </c>
      <c r="C370" s="20"/>
      <c r="D370" s="1"/>
      <c r="E370" s="1"/>
      <c r="F370" s="1"/>
    </row>
    <row r="371" spans="2:6" ht="18.75">
      <c r="B371" s="20" t="s">
        <v>2922</v>
      </c>
      <c r="C371" s="20"/>
      <c r="D371" s="1"/>
      <c r="E371" s="1"/>
      <c r="F371" s="1"/>
    </row>
    <row r="372" spans="2:6" ht="37.5">
      <c r="B372" s="20" t="s">
        <v>2923</v>
      </c>
      <c r="C372" s="1"/>
      <c r="D372" s="1"/>
      <c r="E372" s="1"/>
      <c r="F372" s="1"/>
    </row>
    <row r="373" spans="2:6" ht="37.5">
      <c r="B373" s="20" t="s">
        <v>3352</v>
      </c>
      <c r="C373" s="1"/>
      <c r="D373" s="1"/>
      <c r="E373" s="1"/>
      <c r="F373" s="1"/>
    </row>
    <row r="374" spans="2:6" ht="131.25">
      <c r="B374" s="20" t="s">
        <v>2924</v>
      </c>
      <c r="C374" s="1"/>
      <c r="D374" s="1"/>
      <c r="E374" s="1"/>
      <c r="F374" s="1"/>
    </row>
    <row r="375" spans="2:6" ht="187.5">
      <c r="B375" s="20" t="s">
        <v>2925</v>
      </c>
      <c r="C375" s="1"/>
      <c r="D375" s="1"/>
      <c r="E375" s="1"/>
      <c r="F375" s="1"/>
    </row>
    <row r="376" spans="2:6" ht="37.5">
      <c r="B376" s="20" t="s">
        <v>2926</v>
      </c>
      <c r="C376" s="1"/>
      <c r="D376" s="1"/>
      <c r="E376" s="1"/>
      <c r="F376" s="1"/>
    </row>
    <row r="377" spans="2:6" ht="18.75">
      <c r="B377" s="20" t="s">
        <v>2927</v>
      </c>
      <c r="C377" s="1"/>
      <c r="D377" s="1"/>
      <c r="E377" s="1"/>
      <c r="F377" s="1"/>
    </row>
    <row r="378" spans="2:6" ht="56.25">
      <c r="B378" s="20" t="s">
        <v>2928</v>
      </c>
      <c r="C378" s="1"/>
      <c r="D378" s="1"/>
      <c r="E378" s="1"/>
      <c r="F378" s="1"/>
    </row>
    <row r="379" spans="2:6" ht="93.75">
      <c r="B379" s="20" t="s">
        <v>2929</v>
      </c>
      <c r="C379" s="1"/>
      <c r="D379" s="1"/>
      <c r="E379" s="1"/>
      <c r="F379" s="1"/>
    </row>
    <row r="380" spans="2:6" ht="18.75">
      <c r="B380" s="20" t="s">
        <v>2930</v>
      </c>
      <c r="C380" s="1"/>
      <c r="D380" s="1"/>
      <c r="E380" s="1"/>
      <c r="F380" s="1"/>
    </row>
    <row r="381" spans="2:6" ht="56.25">
      <c r="B381" s="20" t="s">
        <v>2931</v>
      </c>
      <c r="C381" s="20"/>
      <c r="D381" s="1"/>
      <c r="E381" s="1"/>
      <c r="F381" s="1"/>
    </row>
    <row r="382" spans="2:6" ht="56.25">
      <c r="B382" s="20" t="s">
        <v>3353</v>
      </c>
      <c r="C382" s="1"/>
      <c r="D382" s="1"/>
      <c r="E382" s="1"/>
      <c r="F382" s="1"/>
    </row>
    <row r="383" spans="2:6" ht="18.75">
      <c r="B383" s="20" t="s">
        <v>2932</v>
      </c>
      <c r="C383" s="1"/>
      <c r="D383" s="1"/>
      <c r="E383" s="1"/>
      <c r="F383" s="1"/>
    </row>
    <row r="384" spans="2:6" ht="37.5">
      <c r="B384" s="20" t="s">
        <v>2933</v>
      </c>
      <c r="C384" s="1"/>
      <c r="D384" s="1"/>
      <c r="E384" s="1"/>
      <c r="F384" s="1"/>
    </row>
    <row r="385" spans="2:6" ht="18.75">
      <c r="B385" s="20" t="s">
        <v>2916</v>
      </c>
      <c r="C385" s="1"/>
      <c r="D385" s="1"/>
      <c r="E385" s="1"/>
      <c r="F385" s="1"/>
    </row>
    <row r="386" spans="2:6" ht="18.75">
      <c r="B386" s="20" t="s">
        <v>3345</v>
      </c>
      <c r="C386" s="1"/>
      <c r="D386" s="1"/>
      <c r="E386" s="1"/>
      <c r="F386" s="1"/>
    </row>
    <row r="387" spans="2:6" ht="56.25">
      <c r="B387" s="20" t="s">
        <v>3346</v>
      </c>
      <c r="C387" s="1"/>
      <c r="D387" s="1"/>
      <c r="E387" s="1"/>
      <c r="F387" s="1"/>
    </row>
    <row r="388" spans="2:6" ht="18.75">
      <c r="B388" s="20" t="s">
        <v>3347</v>
      </c>
      <c r="C388" s="1"/>
      <c r="D388" s="1"/>
      <c r="E388" s="1"/>
      <c r="F388" s="1"/>
    </row>
    <row r="389" spans="2:6" ht="37.5">
      <c r="B389" s="20" t="s">
        <v>2934</v>
      </c>
      <c r="C389" s="1"/>
      <c r="D389" s="1"/>
      <c r="E389" s="1"/>
      <c r="F389" s="1"/>
    </row>
    <row r="390" spans="2:6" ht="37.5">
      <c r="B390" s="20" t="s">
        <v>3354</v>
      </c>
      <c r="C390" s="1"/>
      <c r="D390" s="1"/>
      <c r="E390" s="1"/>
      <c r="F390" s="1"/>
    </row>
    <row r="391" spans="2:6" ht="75">
      <c r="B391" s="20" t="s">
        <v>2935</v>
      </c>
      <c r="C391" s="1"/>
      <c r="D391" s="1"/>
      <c r="E391" s="1"/>
      <c r="F391" s="1"/>
    </row>
    <row r="392" spans="2:6" ht="18.75">
      <c r="B392" s="19"/>
      <c r="C392" s="1"/>
      <c r="D392" s="1"/>
      <c r="E392" s="1"/>
      <c r="F392" s="1"/>
    </row>
    <row r="393" spans="2:6" ht="18.75">
      <c r="B393" s="19"/>
      <c r="C393" s="1"/>
      <c r="D393" s="1"/>
      <c r="E393" s="1"/>
      <c r="F393" s="1"/>
    </row>
    <row r="394" spans="2:6" ht="18.75">
      <c r="B394" s="19"/>
      <c r="C394" s="1"/>
      <c r="D394" s="1"/>
      <c r="E394" s="1"/>
      <c r="F394" s="1"/>
    </row>
    <row r="395" spans="2:6" ht="18.75">
      <c r="B395" s="19"/>
      <c r="C395" s="1"/>
      <c r="D395" s="1"/>
      <c r="E395" s="1"/>
      <c r="F395" s="1"/>
    </row>
    <row r="396" spans="2:6" ht="18.75">
      <c r="B396" s="16" t="s">
        <v>2936</v>
      </c>
      <c r="C396" s="1"/>
      <c r="D396" s="1"/>
      <c r="E396" s="1"/>
      <c r="F396" s="1"/>
    </row>
    <row r="397" spans="2:6" ht="18.75">
      <c r="B397" s="16" t="s">
        <v>3355</v>
      </c>
      <c r="C397" s="1"/>
      <c r="D397" s="1"/>
      <c r="E397" s="1"/>
      <c r="F397" s="1"/>
    </row>
    <row r="398" spans="2:6" ht="18.75">
      <c r="B398" s="16"/>
      <c r="C398" s="1"/>
      <c r="D398" s="1"/>
      <c r="E398" s="1"/>
      <c r="F398" s="1"/>
    </row>
    <row r="399" spans="2:6" ht="18.75">
      <c r="B399" s="16" t="s">
        <v>2937</v>
      </c>
      <c r="C399" s="1"/>
      <c r="D399" s="1"/>
      <c r="E399" s="1"/>
      <c r="F399" s="1"/>
    </row>
    <row r="400" spans="2:6" ht="18.75">
      <c r="B400" s="16" t="s">
        <v>2938</v>
      </c>
      <c r="C400" s="1"/>
      <c r="D400" s="1"/>
      <c r="E400" s="1"/>
      <c r="F400" s="1"/>
    </row>
    <row r="401" spans="2:6" ht="18.75">
      <c r="B401" s="16" t="s">
        <v>2939</v>
      </c>
      <c r="C401" s="20"/>
      <c r="D401" s="1"/>
      <c r="E401" s="1"/>
      <c r="F401" s="1"/>
    </row>
    <row r="402" spans="2:6" ht="18.75">
      <c r="B402" s="16" t="s">
        <v>4815</v>
      </c>
      <c r="C402" s="20"/>
      <c r="D402" s="1"/>
      <c r="E402" s="1"/>
      <c r="F402" s="1"/>
    </row>
    <row r="403" spans="2:6" ht="18.75">
      <c r="B403" s="16" t="s">
        <v>4816</v>
      </c>
      <c r="C403" s="20"/>
      <c r="D403" s="1"/>
      <c r="E403" s="1"/>
      <c r="F403" s="1"/>
    </row>
    <row r="404" spans="2:6" ht="18.75">
      <c r="B404" s="16" t="s">
        <v>2940</v>
      </c>
      <c r="C404" s="1"/>
      <c r="D404" s="1"/>
      <c r="E404" s="1"/>
      <c r="F404" s="1"/>
    </row>
    <row r="405" spans="2:6" ht="18.75">
      <c r="B405" s="20"/>
      <c r="C405" s="1"/>
      <c r="D405" s="1"/>
      <c r="E405" s="1"/>
      <c r="F405" s="1"/>
    </row>
    <row r="406" spans="2:6" ht="37.5">
      <c r="B406" s="20" t="s">
        <v>2941</v>
      </c>
      <c r="C406" s="1"/>
      <c r="D406" s="1"/>
      <c r="E406" s="1"/>
      <c r="F406" s="1"/>
    </row>
    <row r="407" spans="2:6" ht="56.25">
      <c r="B407" s="20" t="s">
        <v>2942</v>
      </c>
      <c r="C407" s="1"/>
      <c r="D407" s="1"/>
      <c r="E407" s="1"/>
      <c r="F407" s="1"/>
    </row>
    <row r="408" spans="2:6" ht="93.75">
      <c r="B408" s="20" t="s">
        <v>2943</v>
      </c>
      <c r="C408" s="1"/>
      <c r="D408" s="1"/>
      <c r="E408" s="1"/>
      <c r="F408" s="1"/>
    </row>
    <row r="409" spans="2:6" ht="75">
      <c r="B409" s="20" t="s">
        <v>2944</v>
      </c>
      <c r="C409" s="1"/>
      <c r="D409" s="1"/>
      <c r="E409" s="1"/>
      <c r="F409" s="1"/>
    </row>
    <row r="410" spans="2:6" ht="75">
      <c r="B410" s="20" t="s">
        <v>2945</v>
      </c>
      <c r="C410" s="1"/>
      <c r="D410" s="1"/>
      <c r="E410" s="1"/>
      <c r="F410" s="1"/>
    </row>
    <row r="411" spans="2:6" ht="18.75">
      <c r="B411" s="20"/>
      <c r="C411" s="1"/>
      <c r="D411" s="1"/>
      <c r="E411" s="1"/>
      <c r="F411" s="1"/>
    </row>
    <row r="412" spans="2:6" ht="18.75">
      <c r="B412" s="16" t="s">
        <v>2946</v>
      </c>
      <c r="C412" s="1"/>
      <c r="D412" s="1"/>
      <c r="E412" s="1"/>
      <c r="F412" s="1"/>
    </row>
    <row r="413" spans="2:6" ht="18.75">
      <c r="B413" s="16" t="s">
        <v>2947</v>
      </c>
      <c r="C413" s="1"/>
      <c r="D413" s="1"/>
      <c r="E413" s="1"/>
      <c r="F413" s="1"/>
    </row>
    <row r="414" spans="2:6" ht="18.75">
      <c r="B414" s="16" t="s">
        <v>2948</v>
      </c>
      <c r="C414" s="1"/>
      <c r="D414" s="1"/>
      <c r="E414" s="1"/>
      <c r="F414" s="1"/>
    </row>
    <row r="415" spans="2:6" ht="18.75">
      <c r="B415" s="16" t="s">
        <v>2949</v>
      </c>
      <c r="C415" s="1"/>
      <c r="D415" s="1"/>
      <c r="E415" s="1"/>
      <c r="F415" s="1"/>
    </row>
    <row r="416" spans="2:6" ht="18.75">
      <c r="B416" s="16" t="s">
        <v>2950</v>
      </c>
      <c r="C416" s="1"/>
      <c r="D416" s="1"/>
      <c r="E416" s="1"/>
      <c r="F416" s="1"/>
    </row>
    <row r="417" spans="2:6" ht="18.75">
      <c r="B417" s="22"/>
      <c r="C417" s="1"/>
      <c r="D417" s="1"/>
      <c r="E417" s="1"/>
      <c r="F417" s="1"/>
    </row>
    <row r="418" spans="2:6" ht="37.5">
      <c r="B418" s="20" t="s">
        <v>3356</v>
      </c>
      <c r="C418" s="1"/>
      <c r="D418" s="1"/>
      <c r="E418" s="1"/>
      <c r="F418" s="1"/>
    </row>
    <row r="419" spans="2:6" ht="37.5">
      <c r="B419" s="21" t="s">
        <v>2951</v>
      </c>
      <c r="C419" s="1"/>
      <c r="D419" s="1"/>
      <c r="E419" s="1"/>
      <c r="F419" s="1"/>
    </row>
    <row r="420" spans="2:6" ht="37.5">
      <c r="B420" s="20" t="s">
        <v>3357</v>
      </c>
      <c r="C420" s="1"/>
      <c r="D420" s="1"/>
      <c r="E420" s="1"/>
      <c r="F420" s="1"/>
    </row>
    <row r="421" spans="2:6" ht="56.25">
      <c r="B421" s="20" t="s">
        <v>3358</v>
      </c>
      <c r="C421" s="1"/>
      <c r="D421" s="1"/>
      <c r="E421" s="1"/>
      <c r="F421" s="1"/>
    </row>
    <row r="422" spans="2:6" ht="18.75">
      <c r="B422" s="20" t="s">
        <v>3359</v>
      </c>
      <c r="C422" s="1"/>
      <c r="D422" s="1"/>
      <c r="E422" s="1"/>
      <c r="F422" s="1"/>
    </row>
    <row r="423" spans="2:6" ht="37.5">
      <c r="B423" s="20" t="s">
        <v>3360</v>
      </c>
      <c r="C423" s="1"/>
      <c r="D423" s="1"/>
      <c r="E423" s="1"/>
      <c r="F423" s="1"/>
    </row>
    <row r="424" spans="2:6" ht="18.75">
      <c r="B424" s="20" t="s">
        <v>3361</v>
      </c>
      <c r="C424" s="1"/>
      <c r="D424" s="1"/>
      <c r="E424" s="1"/>
      <c r="F424" s="1"/>
    </row>
    <row r="425" spans="2:6" ht="37.5">
      <c r="B425" s="20" t="s">
        <v>3362</v>
      </c>
      <c r="C425" s="1"/>
      <c r="D425" s="1"/>
      <c r="E425" s="1"/>
      <c r="F425" s="1"/>
    </row>
    <row r="426" spans="2:6" ht="18.75">
      <c r="B426" s="20"/>
      <c r="C426" s="1"/>
      <c r="D426" s="1"/>
      <c r="E426" s="1"/>
      <c r="F426" s="1"/>
    </row>
    <row r="427" spans="2:6" ht="37.5">
      <c r="B427" s="16" t="s">
        <v>2952</v>
      </c>
    </row>
    <row r="428" spans="2:6" ht="18.75">
      <c r="B428" s="16" t="s">
        <v>3355</v>
      </c>
    </row>
    <row r="429" spans="2:6">
      <c r="B429" s="197"/>
    </row>
    <row r="430" spans="2:6" ht="56.25">
      <c r="B430" s="20" t="s">
        <v>2953</v>
      </c>
    </row>
    <row r="431" spans="2:6" ht="56.25">
      <c r="B431" s="20" t="s">
        <v>2954</v>
      </c>
    </row>
    <row r="432" spans="2:6" ht="37.5">
      <c r="B432" s="20" t="s">
        <v>2955</v>
      </c>
    </row>
    <row r="433" spans="2:2" ht="18.75">
      <c r="B433" s="19"/>
    </row>
    <row r="434" spans="2:2" ht="18.75">
      <c r="B434" s="16" t="s">
        <v>2956</v>
      </c>
    </row>
    <row r="435" spans="2:2" ht="18.75">
      <c r="B435" s="16" t="s">
        <v>2957</v>
      </c>
    </row>
    <row r="436" spans="2:2" ht="18.75">
      <c r="B436" s="16" t="s">
        <v>2958</v>
      </c>
    </row>
    <row r="437" spans="2:2" ht="18.75">
      <c r="B437" s="16" t="s">
        <v>3363</v>
      </c>
    </row>
    <row r="438" spans="2:2" ht="18.75">
      <c r="B438" s="20"/>
    </row>
    <row r="439" spans="2:2" ht="93.75">
      <c r="B439" s="20" t="s">
        <v>2959</v>
      </c>
    </row>
    <row r="440" spans="2:2" ht="18.75">
      <c r="B440" s="20" t="s">
        <v>3364</v>
      </c>
    </row>
    <row r="441" spans="2:2" ht="37.5">
      <c r="B441" s="20" t="s">
        <v>2960</v>
      </c>
    </row>
    <row r="442" spans="2:2" ht="56.25">
      <c r="B442" s="20" t="s">
        <v>3365</v>
      </c>
    </row>
    <row r="443" spans="2:2" ht="18.75">
      <c r="B443" s="19"/>
    </row>
    <row r="444" spans="2:2" ht="18.75">
      <c r="B444" s="16" t="s">
        <v>2961</v>
      </c>
    </row>
    <row r="445" spans="2:2" ht="18.75">
      <c r="B445" s="16" t="s">
        <v>2962</v>
      </c>
    </row>
    <row r="446" spans="2:2" ht="18.75">
      <c r="B446" s="16" t="s">
        <v>2963</v>
      </c>
    </row>
    <row r="447" spans="2:2" ht="18.75">
      <c r="B447" s="16" t="s">
        <v>3366</v>
      </c>
    </row>
    <row r="448" spans="2:2" ht="18.75">
      <c r="B448" s="16"/>
    </row>
    <row r="449" spans="2:2" ht="18.75">
      <c r="B449" s="16" t="s">
        <v>2964</v>
      </c>
    </row>
    <row r="450" spans="2:2" ht="18.75">
      <c r="B450" s="16" t="s">
        <v>2965</v>
      </c>
    </row>
    <row r="451" spans="2:2" ht="18.75">
      <c r="B451" s="16" t="s">
        <v>2966</v>
      </c>
    </row>
    <row r="452" spans="2:2" ht="18.75">
      <c r="B452" s="16" t="s">
        <v>2967</v>
      </c>
    </row>
    <row r="453" spans="2:2" ht="18.75">
      <c r="B453" s="16" t="s">
        <v>2968</v>
      </c>
    </row>
    <row r="454" spans="2:2" ht="18.75">
      <c r="B454" s="16" t="s">
        <v>2969</v>
      </c>
    </row>
    <row r="455" spans="2:2" ht="18.75">
      <c r="B455" s="20"/>
    </row>
    <row r="456" spans="2:2" ht="56.25">
      <c r="B456" s="20" t="s">
        <v>2970</v>
      </c>
    </row>
    <row r="457" spans="2:2" ht="18.75">
      <c r="B457" s="19"/>
    </row>
    <row r="458" spans="2:2" ht="18.75">
      <c r="B458" s="16" t="s">
        <v>2971</v>
      </c>
    </row>
    <row r="459" spans="2:2" ht="18.75">
      <c r="B459" s="19"/>
    </row>
    <row r="460" spans="2:2" ht="75">
      <c r="B460" s="20" t="s">
        <v>2972</v>
      </c>
    </row>
    <row r="461" spans="2:2" ht="18.75">
      <c r="B461" s="20" t="s">
        <v>2973</v>
      </c>
    </row>
    <row r="462" spans="2:2" ht="18.75">
      <c r="B462" s="20" t="s">
        <v>2974</v>
      </c>
    </row>
    <row r="463" spans="2:2" ht="18.75">
      <c r="B463" s="20" t="s">
        <v>2975</v>
      </c>
    </row>
    <row r="464" spans="2:2" ht="75">
      <c r="B464" s="20" t="s">
        <v>2976</v>
      </c>
    </row>
    <row r="465" spans="2:2" ht="75">
      <c r="B465" s="20" t="s">
        <v>2977</v>
      </c>
    </row>
    <row r="466" spans="2:2" ht="75">
      <c r="B466" s="20" t="s">
        <v>2978</v>
      </c>
    </row>
    <row r="467" spans="2:2" ht="75">
      <c r="B467" s="20" t="s">
        <v>2979</v>
      </c>
    </row>
    <row r="468" spans="2:2" ht="56.25">
      <c r="B468" s="20" t="s">
        <v>2980</v>
      </c>
    </row>
    <row r="469" spans="2:2" ht="18.75">
      <c r="B469" s="19"/>
    </row>
    <row r="470" spans="2:2" ht="18.75">
      <c r="B470" s="16" t="s">
        <v>2981</v>
      </c>
    </row>
    <row r="471" spans="2:2" ht="18.75">
      <c r="B471" s="16" t="s">
        <v>2982</v>
      </c>
    </row>
    <row r="472" spans="2:2" ht="18.75">
      <c r="B472" s="16" t="s">
        <v>2983</v>
      </c>
    </row>
    <row r="473" spans="2:2" ht="18.75">
      <c r="B473" s="19"/>
    </row>
    <row r="474" spans="2:2" ht="37.5">
      <c r="B474" s="21" t="s">
        <v>2984</v>
      </c>
    </row>
    <row r="475" spans="2:2" ht="37.5">
      <c r="B475" s="20" t="s">
        <v>2985</v>
      </c>
    </row>
    <row r="476" spans="2:2" ht="18.75">
      <c r="B476" s="20"/>
    </row>
    <row r="477" spans="2:2" ht="18.75">
      <c r="B477" s="16" t="s">
        <v>2986</v>
      </c>
    </row>
    <row r="478" spans="2:2" ht="18.75">
      <c r="B478" s="19"/>
    </row>
    <row r="479" spans="2:2" ht="56.25">
      <c r="B479" s="20" t="s">
        <v>2987</v>
      </c>
    </row>
    <row r="480" spans="2:2" ht="18.75">
      <c r="B480" s="20" t="s">
        <v>3367</v>
      </c>
    </row>
    <row r="481" spans="2:2" ht="75">
      <c r="B481" s="20" t="s">
        <v>2988</v>
      </c>
    </row>
    <row r="482" spans="2:2" ht="131.25">
      <c r="B482" s="20" t="s">
        <v>2989</v>
      </c>
    </row>
    <row r="483" spans="2:2" ht="18.75">
      <c r="B483" s="20" t="s">
        <v>2990</v>
      </c>
    </row>
    <row r="484" spans="2:2" ht="37.5">
      <c r="B484" s="20" t="s">
        <v>2991</v>
      </c>
    </row>
    <row r="485" spans="2:2" ht="75">
      <c r="B485" s="20" t="s">
        <v>2992</v>
      </c>
    </row>
    <row r="486" spans="2:2" ht="37.5">
      <c r="B486" s="20" t="s">
        <v>2993</v>
      </c>
    </row>
    <row r="487" spans="2:2" ht="75">
      <c r="B487" s="20" t="s">
        <v>2994</v>
      </c>
    </row>
    <row r="488" spans="2:2" ht="18.75">
      <c r="B488" s="19"/>
    </row>
    <row r="489" spans="2:2" ht="18.75">
      <c r="B489" s="16" t="s">
        <v>2995</v>
      </c>
    </row>
    <row r="490" spans="2:2" ht="18.75">
      <c r="B490" s="19"/>
    </row>
    <row r="491" spans="2:2" ht="93.75">
      <c r="B491" s="20" t="s">
        <v>2996</v>
      </c>
    </row>
    <row r="492" spans="2:2" ht="75">
      <c r="B492" s="20" t="s">
        <v>2997</v>
      </c>
    </row>
    <row r="493" spans="2:2" ht="37.5">
      <c r="B493" s="20" t="s">
        <v>3368</v>
      </c>
    </row>
    <row r="494" spans="2:2" ht="18.75">
      <c r="B494" s="188"/>
    </row>
    <row r="495" spans="2:2" ht="18.75">
      <c r="B495" s="16" t="s">
        <v>2998</v>
      </c>
    </row>
    <row r="496" spans="2:2" ht="37.5">
      <c r="B496" s="16" t="s">
        <v>2999</v>
      </c>
    </row>
    <row r="497" spans="2:2" ht="18.75">
      <c r="B497" s="19"/>
    </row>
    <row r="498" spans="2:2" ht="18.75">
      <c r="B498" s="20" t="s">
        <v>3369</v>
      </c>
    </row>
    <row r="499" spans="2:2" ht="18.75">
      <c r="B499" s="20"/>
    </row>
    <row r="500" spans="2:2" ht="18.75">
      <c r="B500" s="16" t="s">
        <v>3000</v>
      </c>
    </row>
    <row r="501" spans="2:2" ht="18.75">
      <c r="B501" s="19"/>
    </row>
    <row r="502" spans="2:2" ht="18.75">
      <c r="B502" s="21" t="s">
        <v>3001</v>
      </c>
    </row>
    <row r="503" spans="2:2" ht="93.75">
      <c r="B503" s="21" t="s">
        <v>3002</v>
      </c>
    </row>
    <row r="504" spans="2:2" ht="18.75">
      <c r="B504" s="21" t="s">
        <v>3003</v>
      </c>
    </row>
    <row r="505" spans="2:2" ht="45">
      <c r="B505" s="24" t="s">
        <v>3004</v>
      </c>
    </row>
    <row r="506" spans="2:2" ht="18.75">
      <c r="B506" s="21" t="s">
        <v>3005</v>
      </c>
    </row>
    <row r="507" spans="2:2" ht="37.5">
      <c r="B507" s="21" t="s">
        <v>3006</v>
      </c>
    </row>
    <row r="508" spans="2:2" ht="37.5">
      <c r="B508" s="21" t="s">
        <v>3007</v>
      </c>
    </row>
    <row r="509" spans="2:2" ht="37.5">
      <c r="B509" s="21" t="s">
        <v>3008</v>
      </c>
    </row>
    <row r="510" spans="2:2" ht="56.25">
      <c r="B510" s="21" t="s">
        <v>3009</v>
      </c>
    </row>
    <row r="512" spans="2:2" ht="18.75">
      <c r="B512" s="65" t="s">
        <v>3010</v>
      </c>
    </row>
    <row r="514" spans="2:2" ht="93.75">
      <c r="B514" s="65" t="s">
        <v>3011</v>
      </c>
    </row>
    <row r="516" spans="2:2" ht="56.25">
      <c r="B516" s="65" t="s">
        <v>3012</v>
      </c>
    </row>
    <row r="518" spans="2:2" ht="93.75">
      <c r="B518" s="65" t="s">
        <v>3013</v>
      </c>
    </row>
    <row r="520" spans="2:2" ht="75">
      <c r="B520" s="65" t="s">
        <v>3014</v>
      </c>
    </row>
    <row r="522" spans="2:2" ht="150">
      <c r="B522" s="65" t="s">
        <v>3015</v>
      </c>
    </row>
    <row r="524" spans="2:2" ht="45">
      <c r="B524" s="24" t="s">
        <v>3016</v>
      </c>
    </row>
    <row r="526" spans="2:2" ht="56.25">
      <c r="B526" s="65" t="s">
        <v>3017</v>
      </c>
    </row>
    <row r="528" spans="2:2" ht="18.75">
      <c r="B528" s="21"/>
    </row>
    <row r="529" spans="2:2" ht="18.75">
      <c r="B529" s="16" t="s">
        <v>3018</v>
      </c>
    </row>
    <row r="530" spans="2:2" ht="18.75">
      <c r="B530" s="16" t="s">
        <v>3019</v>
      </c>
    </row>
    <row r="531" spans="2:2" ht="18.75">
      <c r="B531" s="16"/>
    </row>
    <row r="532" spans="2:2" ht="56.25">
      <c r="B532" s="21" t="s">
        <v>3370</v>
      </c>
    </row>
    <row r="533" spans="2:2" ht="18.75">
      <c r="B533" s="20"/>
    </row>
    <row r="534" spans="2:2" ht="18.75">
      <c r="B534" s="20"/>
    </row>
    <row r="535" spans="2:2" ht="18.75">
      <c r="B535" s="16" t="s">
        <v>3020</v>
      </c>
    </row>
    <row r="536" spans="2:2" ht="18.75">
      <c r="B536" s="16"/>
    </row>
    <row r="537" spans="2:2" ht="56.25">
      <c r="B537" s="20" t="s">
        <v>3021</v>
      </c>
    </row>
    <row r="538" spans="2:2" ht="18.75">
      <c r="B538" s="19"/>
    </row>
    <row r="539" spans="2:2" ht="18.75">
      <c r="B539" s="16" t="s">
        <v>3022</v>
      </c>
    </row>
    <row r="540" spans="2:2" ht="18.75">
      <c r="B540" s="16" t="s">
        <v>3023</v>
      </c>
    </row>
    <row r="541" spans="2:2" ht="18.75">
      <c r="B541" s="19"/>
    </row>
    <row r="542" spans="2:2" ht="37.5">
      <c r="B542" s="20" t="s">
        <v>3371</v>
      </c>
    </row>
    <row r="543" spans="2:2" ht="18.75">
      <c r="B543" s="20"/>
    </row>
    <row r="544" spans="2:2" ht="18.75">
      <c r="B544" s="16" t="s">
        <v>3024</v>
      </c>
    </row>
    <row r="545" spans="2:2" ht="18.75">
      <c r="B545" s="16" t="s">
        <v>3025</v>
      </c>
    </row>
    <row r="546" spans="2:2" ht="18.75">
      <c r="B546" s="19"/>
    </row>
    <row r="547" spans="2:2" ht="56.25">
      <c r="B547" s="20" t="s">
        <v>3372</v>
      </c>
    </row>
    <row r="548" spans="2:2" ht="18.75">
      <c r="B548" s="20"/>
    </row>
    <row r="549" spans="2:2" ht="18.75">
      <c r="B549" s="20"/>
    </row>
    <row r="550" spans="2:2" ht="18.75">
      <c r="B550" s="20"/>
    </row>
    <row r="551" spans="2:2" ht="18.75">
      <c r="B551" s="21" t="s">
        <v>3026</v>
      </c>
    </row>
    <row r="552" spans="2:2" ht="18.75">
      <c r="B552" s="21" t="s">
        <v>3027</v>
      </c>
    </row>
    <row r="553" spans="2:2" ht="18.75">
      <c r="B553" s="18" t="s">
        <v>3028</v>
      </c>
    </row>
    <row r="554" spans="2:2">
      <c r="B554" s="4" t="s">
        <v>6699</v>
      </c>
    </row>
  </sheetData>
  <phoneticPr fontId="119" type="noConversion"/>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B1962"/>
  <sheetViews>
    <sheetView workbookViewId="0">
      <selection activeCell="B1" sqref="B1"/>
    </sheetView>
  </sheetViews>
  <sheetFormatPr defaultRowHeight="15"/>
  <cols>
    <col min="2" max="2" width="128" customWidth="1"/>
  </cols>
  <sheetData>
    <row r="1" spans="2:2">
      <c r="B1" s="4" t="s">
        <v>6699</v>
      </c>
    </row>
    <row r="2" spans="2:2" ht="18.75">
      <c r="B2" s="254" t="s">
        <v>1664</v>
      </c>
    </row>
    <row r="3" spans="2:2" ht="18.75">
      <c r="B3" s="64" t="s">
        <v>1670</v>
      </c>
    </row>
    <row r="4" spans="2:2" ht="18.75">
      <c r="B4" s="64" t="s">
        <v>6864</v>
      </c>
    </row>
    <row r="5" spans="2:2" ht="18.75">
      <c r="B5" s="64" t="s">
        <v>1665</v>
      </c>
    </row>
    <row r="6" spans="2:2" ht="18.75">
      <c r="B6" s="64" t="s">
        <v>1666</v>
      </c>
    </row>
    <row r="7" spans="2:2" ht="18.75">
      <c r="B7" s="64" t="s">
        <v>1667</v>
      </c>
    </row>
    <row r="8" spans="2:2" ht="18.75">
      <c r="B8" s="64" t="s">
        <v>1668</v>
      </c>
    </row>
    <row r="9" spans="2:2" ht="18.75">
      <c r="B9" s="64" t="s">
        <v>1669</v>
      </c>
    </row>
    <row r="10" spans="2:2" ht="18.75">
      <c r="B10" s="64"/>
    </row>
    <row r="11" spans="2:2" ht="18.75">
      <c r="B11" s="64" t="s">
        <v>6864</v>
      </c>
    </row>
    <row r="12" spans="2:2" ht="18.75">
      <c r="B12" s="64" t="s">
        <v>1671</v>
      </c>
    </row>
    <row r="13" spans="2:2" ht="18.75">
      <c r="B13" s="64" t="s">
        <v>1672</v>
      </c>
    </row>
    <row r="14" spans="2:2" ht="18.75">
      <c r="B14" s="64" t="s">
        <v>1673</v>
      </c>
    </row>
    <row r="15" spans="2:2" ht="18.75">
      <c r="B15" s="64" t="s">
        <v>1674</v>
      </c>
    </row>
    <row r="16" spans="2:2" ht="18.75">
      <c r="B16" s="64" t="s">
        <v>1675</v>
      </c>
    </row>
    <row r="17" spans="2:2" ht="18.75">
      <c r="B17" s="64" t="s">
        <v>1676</v>
      </c>
    </row>
    <row r="18" spans="2:2" ht="18.75">
      <c r="B18" s="64" t="s">
        <v>1677</v>
      </c>
    </row>
    <row r="19" spans="2:2" ht="18.75">
      <c r="B19" s="64" t="s">
        <v>1678</v>
      </c>
    </row>
    <row r="20" spans="2:2" ht="18.75">
      <c r="B20" s="64" t="s">
        <v>1679</v>
      </c>
    </row>
    <row r="21" spans="2:2" ht="18.75">
      <c r="B21" s="18" t="s">
        <v>1680</v>
      </c>
    </row>
    <row r="22" spans="2:2" ht="18.75">
      <c r="B22" s="18" t="s">
        <v>1681</v>
      </c>
    </row>
    <row r="23" spans="2:2" ht="18.75">
      <c r="B23" s="18" t="s">
        <v>1682</v>
      </c>
    </row>
    <row r="24" spans="2:2" ht="18.75">
      <c r="B24" s="18" t="s">
        <v>1683</v>
      </c>
    </row>
    <row r="25" spans="2:2" ht="18.75">
      <c r="B25" s="21" t="s">
        <v>1684</v>
      </c>
    </row>
    <row r="26" spans="2:2" ht="18.75">
      <c r="B26" s="21" t="s">
        <v>1685</v>
      </c>
    </row>
    <row r="27" spans="2:2" ht="18.75">
      <c r="B27" s="64" t="s">
        <v>1686</v>
      </c>
    </row>
    <row r="28" spans="2:2" ht="18.75">
      <c r="B28" s="64" t="s">
        <v>1687</v>
      </c>
    </row>
    <row r="29" spans="2:2" ht="18.75">
      <c r="B29" s="21" t="s">
        <v>1688</v>
      </c>
    </row>
    <row r="30" spans="2:2" ht="18.75">
      <c r="B30" s="21" t="s">
        <v>1689</v>
      </c>
    </row>
    <row r="31" spans="2:2" ht="18.75">
      <c r="B31" s="21"/>
    </row>
    <row r="32" spans="2:2" ht="18.75">
      <c r="B32" s="21"/>
    </row>
    <row r="33" spans="2:2" ht="18.75">
      <c r="B33" s="21"/>
    </row>
    <row r="34" spans="2:2" ht="18.75">
      <c r="B34" s="21" t="s">
        <v>3026</v>
      </c>
    </row>
    <row r="35" spans="2:2" ht="18.75">
      <c r="B35" s="21" t="s">
        <v>1987</v>
      </c>
    </row>
    <row r="36" spans="2:2" ht="18.75">
      <c r="B36" s="21" t="s">
        <v>1690</v>
      </c>
    </row>
    <row r="37" spans="2:2" ht="18.75">
      <c r="B37" s="25" t="s">
        <v>1692</v>
      </c>
    </row>
    <row r="38" spans="2:2" ht="18.75">
      <c r="B38" s="25"/>
    </row>
    <row r="39" spans="2:2" ht="18.75">
      <c r="B39" s="25" t="s">
        <v>1693</v>
      </c>
    </row>
    <row r="40" spans="2:2" ht="18.75">
      <c r="B40" s="25" t="s">
        <v>6695</v>
      </c>
    </row>
    <row r="41" spans="2:2" ht="18.75">
      <c r="B41" s="25" t="s">
        <v>1987</v>
      </c>
    </row>
    <row r="42" spans="2:2" ht="18.75">
      <c r="B42" s="25" t="s">
        <v>1988</v>
      </c>
    </row>
    <row r="43" spans="2:2" ht="18.75">
      <c r="B43" s="25" t="s">
        <v>1694</v>
      </c>
    </row>
    <row r="44" spans="2:2" ht="18.75">
      <c r="B44" s="21"/>
    </row>
    <row r="45" spans="2:2" ht="18.75">
      <c r="B45" s="21"/>
    </row>
    <row r="46" spans="2:2" ht="18.75">
      <c r="B46" s="21" t="s">
        <v>6864</v>
      </c>
    </row>
    <row r="47" spans="2:2" ht="18.75">
      <c r="B47" s="16" t="s">
        <v>6853</v>
      </c>
    </row>
    <row r="48" spans="2:2" ht="18.75">
      <c r="B48" s="16" t="s">
        <v>1695</v>
      </c>
    </row>
    <row r="49" spans="2:2" ht="18.75">
      <c r="B49" s="16" t="s">
        <v>1696</v>
      </c>
    </row>
    <row r="50" spans="2:2" ht="18.75">
      <c r="B50" s="16" t="s">
        <v>1697</v>
      </c>
    </row>
    <row r="51" spans="2:2" ht="18.75">
      <c r="B51" s="16" t="s">
        <v>1698</v>
      </c>
    </row>
    <row r="52" spans="2:2" ht="18.75">
      <c r="B52" s="16" t="s">
        <v>1699</v>
      </c>
    </row>
    <row r="53" spans="2:2" ht="18.75">
      <c r="B53" s="21"/>
    </row>
    <row r="54" spans="2:2" ht="18.75">
      <c r="B54" s="64" t="s">
        <v>1700</v>
      </c>
    </row>
    <row r="55" spans="2:2" ht="18.75">
      <c r="B55" s="64"/>
    </row>
    <row r="56" spans="2:2" ht="18.75">
      <c r="B56" s="64" t="s">
        <v>1701</v>
      </c>
    </row>
    <row r="57" spans="2:2" ht="18.75">
      <c r="B57" s="64"/>
    </row>
    <row r="58" spans="2:2" ht="18.75">
      <c r="B58" s="64" t="s">
        <v>1702</v>
      </c>
    </row>
    <row r="59" spans="2:2" ht="18.75">
      <c r="B59" s="64" t="s">
        <v>1703</v>
      </c>
    </row>
    <row r="60" spans="2:2" ht="18.75">
      <c r="B60" s="64" t="s">
        <v>1704</v>
      </c>
    </row>
    <row r="61" spans="2:2" ht="18.75">
      <c r="B61" s="64" t="s">
        <v>1705</v>
      </c>
    </row>
    <row r="62" spans="2:2" ht="18.75">
      <c r="B62" s="64" t="s">
        <v>1706</v>
      </c>
    </row>
    <row r="63" spans="2:2" ht="18.75">
      <c r="B63" s="64" t="s">
        <v>1707</v>
      </c>
    </row>
    <row r="64" spans="2:2" ht="18.75">
      <c r="B64" s="64" t="s">
        <v>1708</v>
      </c>
    </row>
    <row r="65" spans="2:2" ht="18.75">
      <c r="B65" s="64" t="s">
        <v>1709</v>
      </c>
    </row>
    <row r="66" spans="2:2" ht="18.75">
      <c r="B66" s="64" t="s">
        <v>1710</v>
      </c>
    </row>
    <row r="67" spans="2:2" ht="18.75">
      <c r="B67" s="64" t="s">
        <v>1711</v>
      </c>
    </row>
    <row r="68" spans="2:2" ht="18.75">
      <c r="B68" s="64"/>
    </row>
    <row r="69" spans="2:2" ht="18.75">
      <c r="B69" s="64" t="s">
        <v>1712</v>
      </c>
    </row>
    <row r="70" spans="2:2" ht="18.75">
      <c r="B70" s="64"/>
    </row>
    <row r="71" spans="2:2" ht="18.75">
      <c r="B71" s="64" t="s">
        <v>1713</v>
      </c>
    </row>
    <row r="72" spans="2:2" ht="18.75">
      <c r="B72" s="64" t="s">
        <v>1714</v>
      </c>
    </row>
    <row r="73" spans="2:2" ht="18.75">
      <c r="B73" s="64" t="s">
        <v>1715</v>
      </c>
    </row>
    <row r="74" spans="2:2" ht="18.75">
      <c r="B74" s="64" t="s">
        <v>1716</v>
      </c>
    </row>
    <row r="75" spans="2:2" ht="18.75">
      <c r="B75" s="64" t="s">
        <v>1717</v>
      </c>
    </row>
    <row r="76" spans="2:2" ht="18.75">
      <c r="B76" s="64" t="s">
        <v>1718</v>
      </c>
    </row>
    <row r="77" spans="2:2" ht="18.75">
      <c r="B77" s="64" t="s">
        <v>1719</v>
      </c>
    </row>
    <row r="78" spans="2:2" ht="18.75">
      <c r="B78" s="64" t="s">
        <v>1720</v>
      </c>
    </row>
    <row r="79" spans="2:2" ht="18.75">
      <c r="B79" s="64"/>
    </row>
    <row r="80" spans="2:2" ht="18.75">
      <c r="B80" s="64" t="s">
        <v>6864</v>
      </c>
    </row>
    <row r="81" spans="2:2" ht="18.75">
      <c r="B81" s="64">
        <v>2</v>
      </c>
    </row>
    <row r="82" spans="2:2" ht="18.75">
      <c r="B82" s="250" t="s">
        <v>1721</v>
      </c>
    </row>
    <row r="83" spans="2:2" ht="18.75">
      <c r="B83" s="116"/>
    </row>
    <row r="84" spans="2:2" ht="18.75">
      <c r="B84" s="64" t="s">
        <v>6851</v>
      </c>
    </row>
    <row r="85" spans="2:2" ht="18.75">
      <c r="B85" s="64"/>
    </row>
    <row r="86" spans="2:2" ht="18.75">
      <c r="B86" s="64" t="s">
        <v>1722</v>
      </c>
    </row>
    <row r="87" spans="2:2" ht="18.75">
      <c r="B87" s="64" t="s">
        <v>1723</v>
      </c>
    </row>
    <row r="88" spans="2:2" ht="18.75">
      <c r="B88" s="64" t="s">
        <v>1582</v>
      </c>
    </row>
    <row r="89" spans="2:2" ht="18.75">
      <c r="B89" s="64"/>
    </row>
    <row r="90" spans="2:2" ht="18.75">
      <c r="B90" s="64" t="s">
        <v>1724</v>
      </c>
    </row>
    <row r="91" spans="2:2" ht="18.75">
      <c r="B91" s="64" t="s">
        <v>1725</v>
      </c>
    </row>
    <row r="92" spans="2:2" ht="18.75">
      <c r="B92" s="64" t="s">
        <v>1726</v>
      </c>
    </row>
    <row r="93" spans="2:2" ht="18.75">
      <c r="B93" s="64" t="s">
        <v>1727</v>
      </c>
    </row>
    <row r="94" spans="2:2" ht="18.75">
      <c r="B94" s="64" t="s">
        <v>1728</v>
      </c>
    </row>
    <row r="95" spans="2:2" ht="18.75">
      <c r="B95" s="64" t="s">
        <v>1729</v>
      </c>
    </row>
    <row r="96" spans="2:2" ht="18.75">
      <c r="B96" s="64" t="s">
        <v>1730</v>
      </c>
    </row>
    <row r="97" spans="2:2" ht="18.75">
      <c r="B97" s="64" t="s">
        <v>1731</v>
      </c>
    </row>
    <row r="98" spans="2:2" ht="18.75">
      <c r="B98" s="64" t="s">
        <v>1732</v>
      </c>
    </row>
    <row r="99" spans="2:2" ht="18.75">
      <c r="B99" s="64" t="s">
        <v>1733</v>
      </c>
    </row>
    <row r="100" spans="2:2" ht="18.75">
      <c r="B100" s="64" t="s">
        <v>1734</v>
      </c>
    </row>
    <row r="101" spans="2:2" ht="18.75">
      <c r="B101" s="64" t="s">
        <v>1735</v>
      </c>
    </row>
    <row r="102" spans="2:2" ht="18.75">
      <c r="B102" s="64" t="s">
        <v>1736</v>
      </c>
    </row>
    <row r="103" spans="2:2" ht="18.75">
      <c r="B103" s="64" t="s">
        <v>1737</v>
      </c>
    </row>
    <row r="104" spans="2:2" ht="18.75">
      <c r="B104" s="64" t="s">
        <v>1731</v>
      </c>
    </row>
    <row r="105" spans="2:2" ht="18.75">
      <c r="B105" s="64" t="s">
        <v>1732</v>
      </c>
    </row>
    <row r="106" spans="2:2" ht="18.75">
      <c r="B106" s="64" t="s">
        <v>1733</v>
      </c>
    </row>
    <row r="107" spans="2:2" ht="18.75">
      <c r="B107" s="64" t="s">
        <v>1734</v>
      </c>
    </row>
    <row r="108" spans="2:2" ht="18.75">
      <c r="B108" s="64" t="s">
        <v>1738</v>
      </c>
    </row>
    <row r="109" spans="2:2" ht="18.75">
      <c r="B109" s="64" t="s">
        <v>1739</v>
      </c>
    </row>
    <row r="110" spans="2:2" ht="18.75">
      <c r="B110" s="64" t="s">
        <v>1740</v>
      </c>
    </row>
    <row r="111" spans="2:2" ht="18.75">
      <c r="B111" s="64" t="s">
        <v>1741</v>
      </c>
    </row>
    <row r="112" spans="2:2" ht="18.75">
      <c r="B112" s="64" t="s">
        <v>1742</v>
      </c>
    </row>
    <row r="113" spans="2:2" ht="18.75">
      <c r="B113" s="64" t="s">
        <v>1743</v>
      </c>
    </row>
    <row r="114" spans="2:2" ht="18.75">
      <c r="B114" s="64" t="s">
        <v>1744</v>
      </c>
    </row>
    <row r="115" spans="2:2" ht="18.75">
      <c r="B115" s="64" t="s">
        <v>1745</v>
      </c>
    </row>
    <row r="116" spans="2:2" ht="18.75">
      <c r="B116" s="64" t="s">
        <v>1746</v>
      </c>
    </row>
    <row r="117" spans="2:2" ht="18.75">
      <c r="B117" s="64" t="s">
        <v>1747</v>
      </c>
    </row>
    <row r="118" spans="2:2" ht="18.75">
      <c r="B118" s="250" t="s">
        <v>1748</v>
      </c>
    </row>
    <row r="119" spans="2:2" ht="18.75">
      <c r="B119" s="64" t="s">
        <v>1749</v>
      </c>
    </row>
    <row r="120" spans="2:2" ht="18.75">
      <c r="B120" s="64" t="s">
        <v>1750</v>
      </c>
    </row>
    <row r="121" spans="2:2" ht="18.75">
      <c r="B121" s="64" t="s">
        <v>1751</v>
      </c>
    </row>
    <row r="122" spans="2:2" ht="18.75">
      <c r="B122" s="64" t="s">
        <v>1752</v>
      </c>
    </row>
    <row r="123" spans="2:2" ht="18.75">
      <c r="B123" s="64" t="s">
        <v>1753</v>
      </c>
    </row>
    <row r="124" spans="2:2" ht="18.75">
      <c r="B124" s="64" t="s">
        <v>1754</v>
      </c>
    </row>
    <row r="125" spans="2:2" ht="18.75">
      <c r="B125" s="64" t="e">
        <f ca="1">- адрес электронной почты администрации муниципального образования</f>
        <v>#NAME?</v>
      </c>
    </row>
    <row r="126" spans="2:2" ht="18.75">
      <c r="B126" s="64" t="s">
        <v>1755</v>
      </c>
    </row>
    <row r="127" spans="2:2" ht="18.75">
      <c r="B127" s="64">
        <v>3</v>
      </c>
    </row>
    <row r="128" spans="2:2" ht="18.75">
      <c r="B128" s="64" t="e">
        <f ca="1">- адрес электронной почты отдела архитектуры и градостроительства</f>
        <v>#NAME?</v>
      </c>
    </row>
    <row r="129" spans="2:2" ht="18.75">
      <c r="B129" s="64" t="s">
        <v>1756</v>
      </c>
    </row>
    <row r="130" spans="2:2" ht="18.75">
      <c r="B130" s="64" t="s">
        <v>1757</v>
      </c>
    </row>
    <row r="131" spans="2:2" ht="18.75">
      <c r="B131" s="64" t="s">
        <v>1758</v>
      </c>
    </row>
    <row r="132" spans="2:2" ht="18.75">
      <c r="B132" s="64" t="s">
        <v>1759</v>
      </c>
    </row>
    <row r="133" spans="2:2" ht="18.75">
      <c r="B133" s="64" t="s">
        <v>1760</v>
      </c>
    </row>
    <row r="134" spans="2:2" ht="18.75">
      <c r="B134" s="64" t="s">
        <v>1761</v>
      </c>
    </row>
    <row r="135" spans="2:2" ht="18.75">
      <c r="B135" s="64" t="s">
        <v>1762</v>
      </c>
    </row>
    <row r="136" spans="2:2" ht="18.75">
      <c r="B136" s="64" t="s">
        <v>1763</v>
      </c>
    </row>
    <row r="137" spans="2:2" ht="18.75">
      <c r="B137" s="64" t="s">
        <v>1764</v>
      </c>
    </row>
    <row r="138" spans="2:2" ht="18.75">
      <c r="B138" s="64" t="s">
        <v>1765</v>
      </c>
    </row>
    <row r="139" spans="2:2" ht="18.75">
      <c r="B139" s="64" t="s">
        <v>1766</v>
      </c>
    </row>
    <row r="140" spans="2:2" ht="18.75">
      <c r="B140" s="64" t="s">
        <v>1767</v>
      </c>
    </row>
    <row r="141" spans="2:2" ht="18.75">
      <c r="B141" s="64" t="s">
        <v>1768</v>
      </c>
    </row>
    <row r="142" spans="2:2" ht="18.75">
      <c r="B142" s="64" t="s">
        <v>1747</v>
      </c>
    </row>
    <row r="143" spans="2:2" ht="18.75">
      <c r="B143" s="64" t="s">
        <v>1769</v>
      </c>
    </row>
    <row r="144" spans="2:2" ht="18.75">
      <c r="B144" s="64"/>
    </row>
    <row r="145" spans="2:2" ht="18.75">
      <c r="B145" s="64" t="s">
        <v>1770</v>
      </c>
    </row>
    <row r="146" spans="2:2" ht="18.75">
      <c r="B146" s="64" t="s">
        <v>1771</v>
      </c>
    </row>
    <row r="147" spans="2:2" ht="18.75">
      <c r="B147" s="64" t="s">
        <v>6864</v>
      </c>
    </row>
    <row r="148" spans="2:2" ht="18.75">
      <c r="B148" s="64" t="s">
        <v>1772</v>
      </c>
    </row>
    <row r="149" spans="2:2" ht="18.75">
      <c r="B149" s="64" t="s">
        <v>1773</v>
      </c>
    </row>
    <row r="150" spans="2:2" ht="18.75">
      <c r="B150" s="64" t="s">
        <v>1774</v>
      </c>
    </row>
    <row r="151" spans="2:2" ht="18.75">
      <c r="B151" s="64" t="s">
        <v>1775</v>
      </c>
    </row>
    <row r="152" spans="2:2" ht="18.75">
      <c r="B152" s="64" t="s">
        <v>1776</v>
      </c>
    </row>
    <row r="153" spans="2:2" ht="18.75">
      <c r="B153" s="64" t="s">
        <v>1777</v>
      </c>
    </row>
    <row r="154" spans="2:2" ht="18.75">
      <c r="B154" s="64" t="s">
        <v>1778</v>
      </c>
    </row>
    <row r="155" spans="2:2" ht="18.75">
      <c r="B155" s="64"/>
    </row>
    <row r="156" spans="2:2" ht="18.75">
      <c r="B156" s="64" t="s">
        <v>1779</v>
      </c>
    </row>
    <row r="157" spans="2:2" ht="18.75">
      <c r="B157" s="64" t="s">
        <v>1780</v>
      </c>
    </row>
    <row r="158" spans="2:2" ht="18.75">
      <c r="B158" s="116" t="s">
        <v>6864</v>
      </c>
    </row>
    <row r="159" spans="2:2" ht="18.75">
      <c r="B159" s="116" t="s">
        <v>1781</v>
      </c>
    </row>
    <row r="160" spans="2:2" ht="18.75">
      <c r="B160" s="116" t="s">
        <v>1782</v>
      </c>
    </row>
    <row r="161" spans="2:2" ht="18.75">
      <c r="B161" s="64" t="s">
        <v>1783</v>
      </c>
    </row>
    <row r="162" spans="2:2" ht="18.75">
      <c r="B162" s="64" t="s">
        <v>1784</v>
      </c>
    </row>
    <row r="163" spans="2:2" ht="18.75">
      <c r="B163" s="64"/>
    </row>
    <row r="164" spans="2:2" ht="18.75">
      <c r="B164" s="64" t="s">
        <v>1785</v>
      </c>
    </row>
    <row r="165" spans="2:2" ht="18.75">
      <c r="B165" s="64" t="s">
        <v>1786</v>
      </c>
    </row>
    <row r="166" spans="2:2" ht="18.75">
      <c r="B166" s="64"/>
    </row>
    <row r="167" spans="2:2" ht="18.75">
      <c r="B167" s="64" t="s">
        <v>6864</v>
      </c>
    </row>
    <row r="168" spans="2:2" ht="18.75">
      <c r="B168" s="64" t="s">
        <v>1787</v>
      </c>
    </row>
    <row r="169" spans="2:2" ht="18.75">
      <c r="B169" s="64" t="s">
        <v>1788</v>
      </c>
    </row>
    <row r="170" spans="2:2" ht="18.75">
      <c r="B170" s="64" t="s">
        <v>1789</v>
      </c>
    </row>
    <row r="171" spans="2:2" ht="18.75">
      <c r="B171" s="64" t="s">
        <v>1790</v>
      </c>
    </row>
    <row r="172" spans="2:2" ht="18.75">
      <c r="B172" s="64" t="s">
        <v>1791</v>
      </c>
    </row>
    <row r="173" spans="2:2" ht="18.75">
      <c r="B173" s="64">
        <v>4</v>
      </c>
    </row>
    <row r="174" spans="2:2" ht="18.75">
      <c r="B174" s="64" t="s">
        <v>1792</v>
      </c>
    </row>
    <row r="175" spans="2:2" ht="18.75">
      <c r="B175" s="64" t="s">
        <v>1793</v>
      </c>
    </row>
    <row r="176" spans="2:2" ht="18.75">
      <c r="B176" s="64" t="s">
        <v>1794</v>
      </c>
    </row>
    <row r="177" spans="2:2" ht="18.75">
      <c r="B177" s="64" t="s">
        <v>1795</v>
      </c>
    </row>
    <row r="178" spans="2:2" ht="18.75">
      <c r="B178" s="64" t="s">
        <v>1796</v>
      </c>
    </row>
    <row r="179" spans="2:2" ht="18.75">
      <c r="B179" s="64" t="s">
        <v>1747</v>
      </c>
    </row>
    <row r="180" spans="2:2" ht="18.75">
      <c r="B180" s="64" t="s">
        <v>1797</v>
      </c>
    </row>
    <row r="181" spans="2:2" ht="18.75">
      <c r="B181" s="64" t="s">
        <v>1798</v>
      </c>
    </row>
    <row r="182" spans="2:2" ht="18.75">
      <c r="B182" s="64" t="s">
        <v>1799</v>
      </c>
    </row>
    <row r="183" spans="2:2" ht="18.75">
      <c r="B183" s="64" t="s">
        <v>1800</v>
      </c>
    </row>
    <row r="184" spans="2:2" ht="18.75">
      <c r="B184" s="64" t="s">
        <v>1801</v>
      </c>
    </row>
    <row r="185" spans="2:2" ht="18.75">
      <c r="B185" s="64" t="s">
        <v>1802</v>
      </c>
    </row>
    <row r="186" spans="2:2" ht="18.75">
      <c r="B186" s="64" t="s">
        <v>1803</v>
      </c>
    </row>
    <row r="187" spans="2:2" ht="18.75">
      <c r="B187" s="64" t="s">
        <v>1804</v>
      </c>
    </row>
    <row r="188" spans="2:2" ht="18.75">
      <c r="B188" s="64" t="s">
        <v>1805</v>
      </c>
    </row>
    <row r="189" spans="2:2" ht="18.75">
      <c r="B189" s="64" t="s">
        <v>1806</v>
      </c>
    </row>
    <row r="190" spans="2:2" ht="18.75">
      <c r="B190" s="64" t="s">
        <v>1807</v>
      </c>
    </row>
    <row r="191" spans="2:2" ht="18.75">
      <c r="B191" s="64" t="s">
        <v>1808</v>
      </c>
    </row>
    <row r="192" spans="2:2" ht="18.75">
      <c r="B192" s="116" t="s">
        <v>1809</v>
      </c>
    </row>
    <row r="193" spans="2:2" ht="18.75">
      <c r="B193" s="64" t="s">
        <v>1810</v>
      </c>
    </row>
    <row r="194" spans="2:2" ht="18.75">
      <c r="B194" s="64"/>
    </row>
    <row r="195" spans="2:2" ht="18.75">
      <c r="B195" s="64" t="s">
        <v>1811</v>
      </c>
    </row>
    <row r="196" spans="2:2" ht="18.75">
      <c r="B196" s="64"/>
    </row>
    <row r="197" spans="2:2" ht="18.75">
      <c r="B197" s="64" t="s">
        <v>1812</v>
      </c>
    </row>
    <row r="198" spans="2:2" ht="18.75">
      <c r="B198" s="64" t="s">
        <v>1813</v>
      </c>
    </row>
    <row r="199" spans="2:2" ht="18.75">
      <c r="B199" s="64" t="s">
        <v>1814</v>
      </c>
    </row>
    <row r="200" spans="2:2" ht="18.75">
      <c r="B200" s="64" t="s">
        <v>1815</v>
      </c>
    </row>
    <row r="201" spans="2:2" ht="18.75">
      <c r="B201" s="64" t="s">
        <v>1816</v>
      </c>
    </row>
    <row r="202" spans="2:2" ht="18.75">
      <c r="B202" s="64" t="s">
        <v>1817</v>
      </c>
    </row>
    <row r="203" spans="2:2" ht="18.75">
      <c r="B203" s="64" t="s">
        <v>1818</v>
      </c>
    </row>
    <row r="204" spans="2:2" ht="18.75">
      <c r="B204" s="64" t="s">
        <v>1819</v>
      </c>
    </row>
    <row r="205" spans="2:2" ht="18.75">
      <c r="B205" s="64" t="s">
        <v>1820</v>
      </c>
    </row>
    <row r="206" spans="2:2" ht="18.75">
      <c r="B206" s="64" t="s">
        <v>1821</v>
      </c>
    </row>
    <row r="207" spans="2:2" ht="18.75">
      <c r="B207" s="64" t="s">
        <v>1822</v>
      </c>
    </row>
    <row r="208" spans="2:2" ht="18.75">
      <c r="B208" s="64" t="s">
        <v>1823</v>
      </c>
    </row>
    <row r="209" spans="2:2" ht="18.75">
      <c r="B209" s="64" t="s">
        <v>1824</v>
      </c>
    </row>
    <row r="210" spans="2:2" ht="18.75">
      <c r="B210" s="64" t="s">
        <v>6864</v>
      </c>
    </row>
    <row r="211" spans="2:2" ht="18.75">
      <c r="B211" s="64" t="s">
        <v>1825</v>
      </c>
    </row>
    <row r="212" spans="2:2" ht="18.75">
      <c r="B212" s="64" t="s">
        <v>1826</v>
      </c>
    </row>
    <row r="213" spans="2:2" ht="18.75">
      <c r="B213" s="64" t="s">
        <v>1827</v>
      </c>
    </row>
    <row r="214" spans="2:2" ht="18.75">
      <c r="B214" s="64" t="s">
        <v>1828</v>
      </c>
    </row>
    <row r="215" spans="2:2" ht="18.75">
      <c r="B215" s="64" t="s">
        <v>1829</v>
      </c>
    </row>
    <row r="216" spans="2:2" ht="18.75">
      <c r="B216" s="64" t="s">
        <v>1830</v>
      </c>
    </row>
    <row r="217" spans="2:2" ht="18.75">
      <c r="B217" s="64" t="s">
        <v>1831</v>
      </c>
    </row>
    <row r="218" spans="2:2" ht="18.75">
      <c r="B218" s="64">
        <v>5</v>
      </c>
    </row>
    <row r="219" spans="2:2" ht="18.75">
      <c r="B219" s="64" t="s">
        <v>1832</v>
      </c>
    </row>
    <row r="220" spans="2:2" ht="18.75">
      <c r="B220" s="64"/>
    </row>
    <row r="221" spans="2:2" ht="18.75">
      <c r="B221" s="64" t="s">
        <v>1833</v>
      </c>
    </row>
    <row r="222" spans="2:2" ht="18.75">
      <c r="B222" s="64" t="s">
        <v>1834</v>
      </c>
    </row>
    <row r="223" spans="2:2" ht="18.75">
      <c r="B223" s="64" t="s">
        <v>1835</v>
      </c>
    </row>
    <row r="224" spans="2:2" ht="18.75">
      <c r="B224" s="64" t="s">
        <v>1836</v>
      </c>
    </row>
    <row r="225" spans="2:2" ht="18.75">
      <c r="B225" s="64" t="s">
        <v>1837</v>
      </c>
    </row>
    <row r="226" spans="2:2" ht="18.75">
      <c r="B226" s="64" t="s">
        <v>1838</v>
      </c>
    </row>
    <row r="227" spans="2:2" ht="18.75">
      <c r="B227" s="64"/>
    </row>
    <row r="228" spans="2:2" ht="18.75">
      <c r="B228" s="64" t="s">
        <v>1839</v>
      </c>
    </row>
    <row r="229" spans="2:2" ht="18.75">
      <c r="B229" s="64"/>
    </row>
    <row r="230" spans="2:2" ht="18.75">
      <c r="B230" s="64" t="s">
        <v>1840</v>
      </c>
    </row>
    <row r="231" spans="2:2" ht="18.75">
      <c r="B231" s="64" t="s">
        <v>1841</v>
      </c>
    </row>
    <row r="232" spans="2:2" ht="18.75">
      <c r="B232" s="64" t="s">
        <v>1842</v>
      </c>
    </row>
    <row r="233" spans="2:2" ht="18.75">
      <c r="B233" s="64" t="s">
        <v>1843</v>
      </c>
    </row>
    <row r="234" spans="2:2" ht="18.75">
      <c r="B234" s="64"/>
    </row>
    <row r="235" spans="2:2" ht="18.75">
      <c r="B235" s="64" t="s">
        <v>1844</v>
      </c>
    </row>
    <row r="236" spans="2:2" ht="18.75">
      <c r="B236" s="64"/>
    </row>
    <row r="237" spans="2:2" ht="18.75">
      <c r="B237" s="64" t="s">
        <v>1845</v>
      </c>
    </row>
    <row r="238" spans="2:2" ht="18.75">
      <c r="B238" s="64" t="s">
        <v>1846</v>
      </c>
    </row>
    <row r="239" spans="2:2" ht="18.75">
      <c r="B239" s="64" t="s">
        <v>1847</v>
      </c>
    </row>
    <row r="240" spans="2:2" ht="18.75">
      <c r="B240" s="116" t="s">
        <v>1848</v>
      </c>
    </row>
    <row r="241" spans="2:2" ht="18.75">
      <c r="B241" s="64" t="s">
        <v>1849</v>
      </c>
    </row>
    <row r="242" spans="2:2" ht="18.75">
      <c r="B242" s="64" t="s">
        <v>1850</v>
      </c>
    </row>
    <row r="243" spans="2:2" ht="18.75">
      <c r="B243" s="64" t="s">
        <v>1851</v>
      </c>
    </row>
    <row r="244" spans="2:2" ht="18.75">
      <c r="B244" s="64" t="s">
        <v>1852</v>
      </c>
    </row>
    <row r="245" spans="2:2" ht="18.75">
      <c r="B245" s="64" t="s">
        <v>1853</v>
      </c>
    </row>
    <row r="246" spans="2:2" ht="18.75">
      <c r="B246" s="64" t="s">
        <v>1854</v>
      </c>
    </row>
    <row r="247" spans="2:2" ht="18.75">
      <c r="B247" s="64" t="s">
        <v>1855</v>
      </c>
    </row>
    <row r="248" spans="2:2" ht="18.75">
      <c r="B248" s="64" t="s">
        <v>1856</v>
      </c>
    </row>
    <row r="249" spans="2:2" ht="18.75">
      <c r="B249" s="64" t="s">
        <v>1857</v>
      </c>
    </row>
    <row r="250" spans="2:2" ht="18.75">
      <c r="B250" s="64" t="s">
        <v>1858</v>
      </c>
    </row>
    <row r="251" spans="2:2" ht="18.75">
      <c r="B251" s="64" t="s">
        <v>1859</v>
      </c>
    </row>
    <row r="252" spans="2:2" ht="18.75">
      <c r="B252" s="64" t="s">
        <v>1860</v>
      </c>
    </row>
    <row r="253" spans="2:2" ht="18.75">
      <c r="B253" s="64" t="s">
        <v>1861</v>
      </c>
    </row>
    <row r="254" spans="2:2" ht="18.75">
      <c r="B254" s="64" t="s">
        <v>1862</v>
      </c>
    </row>
    <row r="255" spans="2:2" ht="18.75">
      <c r="B255" s="64" t="s">
        <v>1863</v>
      </c>
    </row>
    <row r="256" spans="2:2" ht="18.75">
      <c r="B256" s="64" t="s">
        <v>1864</v>
      </c>
    </row>
    <row r="257" spans="2:2" ht="18.75">
      <c r="B257" s="64" t="s">
        <v>1865</v>
      </c>
    </row>
    <row r="258" spans="2:2" ht="18.75">
      <c r="B258" s="64" t="s">
        <v>1866</v>
      </c>
    </row>
    <row r="259" spans="2:2" ht="18.75">
      <c r="B259" s="64" t="s">
        <v>1867</v>
      </c>
    </row>
    <row r="260" spans="2:2" ht="18.75">
      <c r="B260" s="64" t="s">
        <v>1868</v>
      </c>
    </row>
    <row r="261" spans="2:2" ht="18.75">
      <c r="B261" s="64" t="s">
        <v>1869</v>
      </c>
    </row>
    <row r="262" spans="2:2" ht="18.75">
      <c r="B262" s="64" t="s">
        <v>1870</v>
      </c>
    </row>
    <row r="263" spans="2:2" ht="18.75">
      <c r="B263" s="64">
        <v>6</v>
      </c>
    </row>
    <row r="264" spans="2:2" ht="18.75">
      <c r="B264" s="64" t="s">
        <v>1871</v>
      </c>
    </row>
    <row r="265" spans="2:2" ht="18.75">
      <c r="B265" s="64" t="s">
        <v>1872</v>
      </c>
    </row>
    <row r="266" spans="2:2" ht="18.75">
      <c r="B266" s="64" t="s">
        <v>1873</v>
      </c>
    </row>
    <row r="267" spans="2:2" ht="18.75">
      <c r="B267" s="64" t="s">
        <v>1874</v>
      </c>
    </row>
    <row r="268" spans="2:2" ht="18.75">
      <c r="B268" s="64" t="s">
        <v>1875</v>
      </c>
    </row>
    <row r="269" spans="2:2" ht="18.75">
      <c r="B269" s="64" t="s">
        <v>1876</v>
      </c>
    </row>
    <row r="270" spans="2:2" ht="18.75">
      <c r="B270" s="64" t="s">
        <v>1877</v>
      </c>
    </row>
    <row r="271" spans="2:2" ht="18.75">
      <c r="B271" s="64" t="s">
        <v>1878</v>
      </c>
    </row>
    <row r="272" spans="2:2" ht="18.75">
      <c r="B272" s="64" t="s">
        <v>1879</v>
      </c>
    </row>
    <row r="273" spans="2:2" ht="18.75">
      <c r="B273" s="64" t="s">
        <v>1880</v>
      </c>
    </row>
    <row r="274" spans="2:2" ht="18.75">
      <c r="B274" s="64" t="s">
        <v>1881</v>
      </c>
    </row>
    <row r="275" spans="2:2" ht="18.75">
      <c r="B275" s="64" t="s">
        <v>1882</v>
      </c>
    </row>
    <row r="276" spans="2:2" ht="18.75">
      <c r="B276" s="64" t="s">
        <v>1883</v>
      </c>
    </row>
    <row r="277" spans="2:2" ht="18.75">
      <c r="B277" s="64" t="s">
        <v>1884</v>
      </c>
    </row>
    <row r="278" spans="2:2" ht="18.75">
      <c r="B278" s="64" t="s">
        <v>1885</v>
      </c>
    </row>
    <row r="279" spans="2:2" ht="18.75">
      <c r="B279" s="64" t="s">
        <v>1886</v>
      </c>
    </row>
    <row r="280" spans="2:2" ht="18.75">
      <c r="B280" s="64" t="s">
        <v>1887</v>
      </c>
    </row>
    <row r="281" spans="2:2" ht="18.75">
      <c r="B281" s="64"/>
    </row>
    <row r="282" spans="2:2" ht="18.75">
      <c r="B282" s="64" t="s">
        <v>1888</v>
      </c>
    </row>
    <row r="283" spans="2:2" ht="18.75">
      <c r="B283" s="64" t="s">
        <v>1889</v>
      </c>
    </row>
    <row r="284" spans="2:2" ht="18.75">
      <c r="B284" s="64" t="s">
        <v>1890</v>
      </c>
    </row>
    <row r="285" spans="2:2" ht="18.75">
      <c r="B285" s="64" t="s">
        <v>1891</v>
      </c>
    </row>
    <row r="286" spans="2:2" ht="18.75">
      <c r="B286" s="64" t="s">
        <v>1892</v>
      </c>
    </row>
    <row r="287" spans="2:2" ht="18.75">
      <c r="B287" s="64" t="s">
        <v>1893</v>
      </c>
    </row>
    <row r="288" spans="2:2" ht="18.75">
      <c r="B288" s="64" t="s">
        <v>1894</v>
      </c>
    </row>
    <row r="289" spans="2:2" ht="18.75">
      <c r="B289" s="64"/>
    </row>
    <row r="290" spans="2:2" ht="18.75">
      <c r="B290" s="64" t="s">
        <v>1895</v>
      </c>
    </row>
    <row r="291" spans="2:2" ht="18.75">
      <c r="B291" s="64" t="s">
        <v>1896</v>
      </c>
    </row>
    <row r="292" spans="2:2" ht="18.75">
      <c r="B292" s="64" t="s">
        <v>1897</v>
      </c>
    </row>
    <row r="293" spans="2:2" ht="18.75">
      <c r="B293" s="64" t="s">
        <v>1898</v>
      </c>
    </row>
    <row r="294" spans="2:2" ht="18.75">
      <c r="B294" s="64" t="s">
        <v>1899</v>
      </c>
    </row>
    <row r="295" spans="2:2" ht="18.75">
      <c r="B295" s="64" t="s">
        <v>1900</v>
      </c>
    </row>
    <row r="296" spans="2:2" ht="18.75">
      <c r="B296" s="64" t="s">
        <v>1901</v>
      </c>
    </row>
    <row r="297" spans="2:2" ht="18.75">
      <c r="B297" s="64" t="s">
        <v>1902</v>
      </c>
    </row>
    <row r="298" spans="2:2" ht="18.75">
      <c r="B298" s="64" t="s">
        <v>1903</v>
      </c>
    </row>
    <row r="299" spans="2:2" ht="18.75">
      <c r="B299" s="64" t="s">
        <v>1904</v>
      </c>
    </row>
    <row r="300" spans="2:2" ht="18.75">
      <c r="B300" s="64" t="s">
        <v>1905</v>
      </c>
    </row>
    <row r="301" spans="2:2" ht="18.75">
      <c r="B301" s="64" t="s">
        <v>1906</v>
      </c>
    </row>
    <row r="302" spans="2:2" ht="18.75">
      <c r="B302" s="64" t="s">
        <v>1907</v>
      </c>
    </row>
    <row r="303" spans="2:2" ht="18.75">
      <c r="B303" s="64" t="s">
        <v>1908</v>
      </c>
    </row>
    <row r="304" spans="2:2" ht="18.75">
      <c r="B304" s="64" t="s">
        <v>1909</v>
      </c>
    </row>
    <row r="305" spans="2:2" ht="18.75">
      <c r="B305" s="64" t="s">
        <v>1910</v>
      </c>
    </row>
    <row r="306" spans="2:2" ht="18.75">
      <c r="B306" s="64" t="s">
        <v>1911</v>
      </c>
    </row>
    <row r="307" spans="2:2" ht="18.75">
      <c r="B307" s="64" t="s">
        <v>1912</v>
      </c>
    </row>
    <row r="308" spans="2:2" ht="18.75">
      <c r="B308" s="64">
        <v>7</v>
      </c>
    </row>
    <row r="309" spans="2:2" ht="18.75">
      <c r="B309" s="64" t="s">
        <v>1913</v>
      </c>
    </row>
    <row r="310" spans="2:2" ht="18.75">
      <c r="B310" s="64" t="s">
        <v>1914</v>
      </c>
    </row>
    <row r="311" spans="2:2" ht="18.75">
      <c r="B311" s="64" t="s">
        <v>1915</v>
      </c>
    </row>
    <row r="312" spans="2:2" ht="18.75">
      <c r="B312" s="64" t="s">
        <v>1916</v>
      </c>
    </row>
    <row r="313" spans="2:2" ht="18.75">
      <c r="B313" s="64" t="s">
        <v>1917</v>
      </c>
    </row>
    <row r="314" spans="2:2" ht="18.75">
      <c r="B314" s="64" t="s">
        <v>1918</v>
      </c>
    </row>
    <row r="315" spans="2:2" ht="18.75">
      <c r="B315" s="64" t="s">
        <v>1919</v>
      </c>
    </row>
    <row r="316" spans="2:2" ht="18.75">
      <c r="B316" s="64" t="s">
        <v>1920</v>
      </c>
    </row>
    <row r="317" spans="2:2" ht="18.75">
      <c r="B317" s="64" t="s">
        <v>1921</v>
      </c>
    </row>
    <row r="318" spans="2:2" ht="18.75">
      <c r="B318" s="64" t="s">
        <v>1922</v>
      </c>
    </row>
    <row r="319" spans="2:2" ht="18.75">
      <c r="B319" s="64" t="s">
        <v>1923</v>
      </c>
    </row>
    <row r="320" spans="2:2" ht="18.75">
      <c r="B320" s="64" t="s">
        <v>1924</v>
      </c>
    </row>
    <row r="321" spans="2:2" ht="18.75">
      <c r="B321" s="64" t="s">
        <v>1925</v>
      </c>
    </row>
    <row r="322" spans="2:2" ht="18.75">
      <c r="B322" s="64" t="s">
        <v>1926</v>
      </c>
    </row>
    <row r="323" spans="2:2" ht="18.75">
      <c r="B323" s="64"/>
    </row>
    <row r="324" spans="2:2" ht="18.75">
      <c r="B324" s="64" t="s">
        <v>1927</v>
      </c>
    </row>
    <row r="325" spans="2:2" ht="18.75">
      <c r="B325" s="64"/>
    </row>
    <row r="326" spans="2:2" ht="18.75">
      <c r="B326" s="64" t="s">
        <v>1928</v>
      </c>
    </row>
    <row r="327" spans="2:2" ht="18.75">
      <c r="B327" s="251"/>
    </row>
    <row r="328" spans="2:2" ht="18.75">
      <c r="B328" s="251" t="s">
        <v>1929</v>
      </c>
    </row>
    <row r="329" spans="2:2" ht="18.75">
      <c r="B329" s="64" t="s">
        <v>1704</v>
      </c>
    </row>
    <row r="330" spans="2:2" ht="18.75">
      <c r="B330" s="251" t="s">
        <v>1930</v>
      </c>
    </row>
    <row r="331" spans="2:2" ht="18.75">
      <c r="B331" s="64"/>
    </row>
    <row r="332" spans="2:2" ht="18.75">
      <c r="B332" s="251" t="s">
        <v>1931</v>
      </c>
    </row>
    <row r="333" spans="2:2" ht="18.75">
      <c r="B333" s="64"/>
    </row>
    <row r="334" spans="2:2" ht="18.75">
      <c r="B334" s="251" t="s">
        <v>1932</v>
      </c>
    </row>
    <row r="335" spans="2:2" ht="18.75">
      <c r="B335" s="64" t="s">
        <v>1933</v>
      </c>
    </row>
    <row r="336" spans="2:2" ht="18.75">
      <c r="B336" s="251" t="s">
        <v>1934</v>
      </c>
    </row>
    <row r="337" spans="2:2" ht="18.75">
      <c r="B337" s="64" t="s">
        <v>1935</v>
      </c>
    </row>
    <row r="338" spans="2:2" ht="18.75">
      <c r="B338" s="251" t="s">
        <v>1936</v>
      </c>
    </row>
    <row r="339" spans="2:2" ht="18.75">
      <c r="B339" s="64" t="s">
        <v>1937</v>
      </c>
    </row>
    <row r="340" spans="2:2" ht="18.75">
      <c r="B340" s="64" t="s">
        <v>1938</v>
      </c>
    </row>
    <row r="341" spans="2:2" ht="18.75">
      <c r="B341" s="64" t="s">
        <v>1939</v>
      </c>
    </row>
    <row r="342" spans="2:2" ht="18.75">
      <c r="B342" s="64" t="s">
        <v>1940</v>
      </c>
    </row>
    <row r="343" spans="2:2" ht="18.75">
      <c r="B343" s="64" t="s">
        <v>1941</v>
      </c>
    </row>
    <row r="344" spans="2:2" ht="18.75">
      <c r="B344" s="64" t="s">
        <v>1942</v>
      </c>
    </row>
    <row r="345" spans="2:2" ht="18.75">
      <c r="B345" s="64" t="s">
        <v>1943</v>
      </c>
    </row>
    <row r="346" spans="2:2" ht="18.75">
      <c r="B346" s="64" t="s">
        <v>1944</v>
      </c>
    </row>
    <row r="347" spans="2:2" ht="18.75">
      <c r="B347" s="64" t="s">
        <v>1704</v>
      </c>
    </row>
    <row r="348" spans="2:2" ht="18.75">
      <c r="B348" s="64" t="s">
        <v>1945</v>
      </c>
    </row>
    <row r="349" spans="2:2" ht="18.75">
      <c r="B349" s="64" t="s">
        <v>1946</v>
      </c>
    </row>
    <row r="350" spans="2:2" ht="18.75">
      <c r="B350" s="64" t="s">
        <v>1947</v>
      </c>
    </row>
    <row r="351" spans="2:2" ht="18.75">
      <c r="B351" s="64" t="s">
        <v>1948</v>
      </c>
    </row>
    <row r="352" spans="2:2" ht="18.75">
      <c r="B352" s="64"/>
    </row>
    <row r="353" spans="2:2" ht="18.75">
      <c r="B353" s="64">
        <v>8</v>
      </c>
    </row>
    <row r="354" spans="2:2" ht="18.75">
      <c r="B354" s="64" t="s">
        <v>1949</v>
      </c>
    </row>
    <row r="355" spans="2:2" ht="18.75">
      <c r="B355" s="64" t="s">
        <v>1950</v>
      </c>
    </row>
    <row r="356" spans="2:2" ht="18.75">
      <c r="B356" s="64" t="s">
        <v>1951</v>
      </c>
    </row>
    <row r="357" spans="2:2" ht="18.75">
      <c r="B357" s="64" t="s">
        <v>1952</v>
      </c>
    </row>
    <row r="358" spans="2:2" ht="18.75">
      <c r="B358" s="64" t="s">
        <v>1953</v>
      </c>
    </row>
    <row r="359" spans="2:2" ht="18.75">
      <c r="B359" s="64" t="s">
        <v>1954</v>
      </c>
    </row>
    <row r="360" spans="2:2" ht="18.75">
      <c r="B360" s="64" t="s">
        <v>1955</v>
      </c>
    </row>
    <row r="361" spans="2:2" ht="18.75">
      <c r="B361" s="64" t="s">
        <v>1956</v>
      </c>
    </row>
    <row r="362" spans="2:2" ht="18.75">
      <c r="B362" s="64"/>
    </row>
    <row r="363" spans="2:2" ht="18.75">
      <c r="B363" s="64" t="s">
        <v>1957</v>
      </c>
    </row>
    <row r="364" spans="2:2" ht="18.75">
      <c r="B364" s="252"/>
    </row>
    <row r="365" spans="2:2" ht="18.75">
      <c r="B365" s="64" t="s">
        <v>1958</v>
      </c>
    </row>
    <row r="366" spans="2:2" ht="18.75">
      <c r="B366" s="64" t="s">
        <v>1959</v>
      </c>
    </row>
    <row r="367" spans="2:2" ht="18.75">
      <c r="B367" s="64" t="s">
        <v>1960</v>
      </c>
    </row>
    <row r="368" spans="2:2" ht="18.75">
      <c r="B368" s="64" t="s">
        <v>1961</v>
      </c>
    </row>
    <row r="369" spans="2:2" ht="18.75">
      <c r="B369" s="64" t="s">
        <v>1033</v>
      </c>
    </row>
    <row r="370" spans="2:2" ht="18.75">
      <c r="B370" s="64" t="s">
        <v>1959</v>
      </c>
    </row>
    <row r="371" spans="2:2" ht="18.75">
      <c r="B371" s="64" t="s">
        <v>1034</v>
      </c>
    </row>
    <row r="372" spans="2:2" ht="18.75">
      <c r="B372" s="64" t="s">
        <v>1714</v>
      </c>
    </row>
    <row r="373" spans="2:2" ht="18.75">
      <c r="B373" s="64" t="s">
        <v>1035</v>
      </c>
    </row>
    <row r="374" spans="2:2" ht="18.75">
      <c r="B374" s="64" t="s">
        <v>1036</v>
      </c>
    </row>
    <row r="375" spans="2:2" ht="18.75">
      <c r="B375" s="64"/>
    </row>
    <row r="376" spans="2:2" ht="18.75">
      <c r="B376" s="64" t="s">
        <v>1037</v>
      </c>
    </row>
    <row r="377" spans="2:2" ht="18.75">
      <c r="B377" s="64"/>
    </row>
    <row r="378" spans="2:2" ht="18.75">
      <c r="B378" s="64" t="s">
        <v>1038</v>
      </c>
    </row>
    <row r="379" spans="2:2" ht="18.75">
      <c r="B379" s="64" t="s">
        <v>1039</v>
      </c>
    </row>
    <row r="380" spans="2:2" ht="18.75">
      <c r="B380" s="64" t="s">
        <v>1040</v>
      </c>
    </row>
    <row r="381" spans="2:2" ht="18.75">
      <c r="B381" s="64"/>
    </row>
    <row r="382" spans="2:2" ht="18.75">
      <c r="B382" s="252" t="s">
        <v>1041</v>
      </c>
    </row>
    <row r="383" spans="2:2" ht="18.75">
      <c r="B383" s="64" t="s">
        <v>1042</v>
      </c>
    </row>
    <row r="384" spans="2:2" ht="18.75">
      <c r="B384" s="64" t="s">
        <v>6864</v>
      </c>
    </row>
    <row r="385" spans="2:2" ht="18.75">
      <c r="B385" s="252" t="s">
        <v>1043</v>
      </c>
    </row>
    <row r="386" spans="2:2" ht="18.75">
      <c r="B386" s="253" t="s">
        <v>1044</v>
      </c>
    </row>
    <row r="387" spans="2:2" ht="18.75">
      <c r="B387" s="252" t="s">
        <v>1045</v>
      </c>
    </row>
    <row r="388" spans="2:2" ht="18.75">
      <c r="B388" s="252" t="s">
        <v>1046</v>
      </c>
    </row>
    <row r="389" spans="2:2" ht="18.75">
      <c r="B389" s="252" t="s">
        <v>1047</v>
      </c>
    </row>
    <row r="390" spans="2:2" ht="18.75">
      <c r="B390" s="252" t="s">
        <v>1048</v>
      </c>
    </row>
    <row r="391" spans="2:2" ht="18.75">
      <c r="B391" s="252" t="s">
        <v>1049</v>
      </c>
    </row>
    <row r="392" spans="2:2" ht="18.75">
      <c r="B392" s="252" t="s">
        <v>1050</v>
      </c>
    </row>
    <row r="393" spans="2:2" ht="18.75">
      <c r="B393" s="252" t="s">
        <v>1051</v>
      </c>
    </row>
    <row r="394" spans="2:2" ht="18.75">
      <c r="B394" s="252" t="s">
        <v>1052</v>
      </c>
    </row>
    <row r="395" spans="2:2" ht="18.75">
      <c r="B395" s="252" t="s">
        <v>1053</v>
      </c>
    </row>
    <row r="396" spans="2:2" ht="18.75">
      <c r="B396" s="252" t="s">
        <v>1054</v>
      </c>
    </row>
    <row r="397" spans="2:2" ht="18.75">
      <c r="B397" s="252"/>
    </row>
    <row r="398" spans="2:2" ht="18.75">
      <c r="B398" s="252" t="s">
        <v>6864</v>
      </c>
    </row>
    <row r="399" spans="2:2" ht="18.75">
      <c r="B399" s="252">
        <v>9</v>
      </c>
    </row>
    <row r="400" spans="2:2" ht="18.75">
      <c r="B400" s="252" t="s">
        <v>1055</v>
      </c>
    </row>
    <row r="401" spans="2:2" ht="18.75">
      <c r="B401" s="252" t="s">
        <v>1056</v>
      </c>
    </row>
    <row r="402" spans="2:2" ht="18.75">
      <c r="B402" s="252" t="s">
        <v>1057</v>
      </c>
    </row>
    <row r="403" spans="2:2" ht="18.75">
      <c r="B403" s="252" t="s">
        <v>1058</v>
      </c>
    </row>
    <row r="404" spans="2:2" ht="18.75">
      <c r="B404" s="252" t="s">
        <v>1059</v>
      </c>
    </row>
    <row r="405" spans="2:2" ht="18.75">
      <c r="B405" s="252" t="s">
        <v>1060</v>
      </c>
    </row>
    <row r="406" spans="2:2" ht="18.75">
      <c r="B406" s="252" t="s">
        <v>1061</v>
      </c>
    </row>
    <row r="407" spans="2:2" ht="18.75">
      <c r="B407" s="252" t="s">
        <v>1062</v>
      </c>
    </row>
    <row r="408" spans="2:2" ht="18.75">
      <c r="B408" s="252" t="s">
        <v>1063</v>
      </c>
    </row>
    <row r="409" spans="2:2" ht="18.75">
      <c r="B409" s="252" t="s">
        <v>1064</v>
      </c>
    </row>
    <row r="410" spans="2:2" ht="18.75">
      <c r="B410" s="252" t="s">
        <v>1065</v>
      </c>
    </row>
    <row r="411" spans="2:2" ht="18.75">
      <c r="B411" s="252" t="s">
        <v>1066</v>
      </c>
    </row>
    <row r="412" spans="2:2" ht="18.75">
      <c r="B412" s="252" t="s">
        <v>1067</v>
      </c>
    </row>
    <row r="413" spans="2:2" ht="18.75">
      <c r="B413" s="252" t="s">
        <v>1068</v>
      </c>
    </row>
    <row r="414" spans="2:2" ht="18.75">
      <c r="B414" s="252" t="s">
        <v>1069</v>
      </c>
    </row>
    <row r="415" spans="2:2" ht="18.75">
      <c r="B415" s="252" t="s">
        <v>1070</v>
      </c>
    </row>
    <row r="416" spans="2:2" ht="18.75">
      <c r="B416" s="252" t="s">
        <v>1071</v>
      </c>
    </row>
    <row r="417" spans="2:2" ht="18.75">
      <c r="B417" s="252" t="s">
        <v>1072</v>
      </c>
    </row>
    <row r="418" spans="2:2" ht="18.75">
      <c r="B418" s="252" t="s">
        <v>1073</v>
      </c>
    </row>
    <row r="419" spans="2:2" ht="18.75">
      <c r="B419" s="252" t="s">
        <v>1074</v>
      </c>
    </row>
    <row r="420" spans="2:2" ht="18.75">
      <c r="B420" s="252" t="s">
        <v>1075</v>
      </c>
    </row>
    <row r="421" spans="2:2" ht="18.75">
      <c r="B421" s="252" t="s">
        <v>1076</v>
      </c>
    </row>
    <row r="422" spans="2:2" ht="18.75">
      <c r="B422" s="252" t="s">
        <v>1077</v>
      </c>
    </row>
    <row r="423" spans="2:2" ht="18.75">
      <c r="B423" s="252" t="s">
        <v>1078</v>
      </c>
    </row>
    <row r="424" spans="2:2" ht="18.75">
      <c r="B424" s="252" t="s">
        <v>1079</v>
      </c>
    </row>
    <row r="425" spans="2:2" ht="18.75">
      <c r="B425" s="252" t="s">
        <v>1080</v>
      </c>
    </row>
    <row r="426" spans="2:2" ht="18.75">
      <c r="B426" s="252" t="s">
        <v>1081</v>
      </c>
    </row>
    <row r="427" spans="2:2" ht="18.75">
      <c r="B427" s="252" t="s">
        <v>1082</v>
      </c>
    </row>
    <row r="428" spans="2:2" ht="18.75">
      <c r="B428" s="252" t="s">
        <v>1083</v>
      </c>
    </row>
    <row r="429" spans="2:2" ht="18.75">
      <c r="B429" s="252" t="s">
        <v>1084</v>
      </c>
    </row>
    <row r="430" spans="2:2" ht="18.75">
      <c r="B430" s="252" t="s">
        <v>1085</v>
      </c>
    </row>
    <row r="431" spans="2:2" ht="18.75">
      <c r="B431" s="252" t="s">
        <v>1086</v>
      </c>
    </row>
    <row r="432" spans="2:2" ht="18.75">
      <c r="B432" s="252" t="s">
        <v>1087</v>
      </c>
    </row>
    <row r="433" spans="2:2" ht="18.75">
      <c r="B433" s="252" t="s">
        <v>1088</v>
      </c>
    </row>
    <row r="434" spans="2:2" ht="18.75">
      <c r="B434" s="252" t="s">
        <v>1089</v>
      </c>
    </row>
    <row r="435" spans="2:2" ht="18.75">
      <c r="B435" s="252" t="s">
        <v>1090</v>
      </c>
    </row>
    <row r="436" spans="2:2" ht="18.75">
      <c r="B436" s="252" t="s">
        <v>1091</v>
      </c>
    </row>
    <row r="437" spans="2:2" ht="18.75">
      <c r="B437" s="252" t="s">
        <v>1092</v>
      </c>
    </row>
    <row r="438" spans="2:2" ht="18.75">
      <c r="B438" s="252" t="s">
        <v>1747</v>
      </c>
    </row>
    <row r="439" spans="2:2" ht="18.75">
      <c r="B439" s="252" t="s">
        <v>1093</v>
      </c>
    </row>
    <row r="440" spans="2:2" ht="18.75">
      <c r="B440" s="252" t="s">
        <v>1094</v>
      </c>
    </row>
    <row r="441" spans="2:2" ht="18.75">
      <c r="B441" s="252" t="s">
        <v>1095</v>
      </c>
    </row>
    <row r="442" spans="2:2" ht="18.75">
      <c r="B442" s="252" t="s">
        <v>1096</v>
      </c>
    </row>
    <row r="443" spans="2:2" ht="18.75">
      <c r="B443" s="252" t="s">
        <v>1097</v>
      </c>
    </row>
    <row r="444" spans="2:2" ht="18.75">
      <c r="B444" s="252">
        <v>10</v>
      </c>
    </row>
    <row r="445" spans="2:2" ht="18.75">
      <c r="B445" s="252" t="s">
        <v>1098</v>
      </c>
    </row>
    <row r="446" spans="2:2" ht="18.75">
      <c r="B446" s="252" t="s">
        <v>1099</v>
      </c>
    </row>
    <row r="447" spans="2:2" ht="18.75">
      <c r="B447" s="252" t="s">
        <v>1100</v>
      </c>
    </row>
    <row r="448" spans="2:2" ht="18.75">
      <c r="B448" s="252" t="s">
        <v>1096</v>
      </c>
    </row>
    <row r="449" spans="2:2" ht="18.75">
      <c r="B449" s="252" t="s">
        <v>1101</v>
      </c>
    </row>
    <row r="450" spans="2:2" ht="18.75">
      <c r="B450" s="252" t="s">
        <v>1102</v>
      </c>
    </row>
    <row r="451" spans="2:2" ht="18.75">
      <c r="B451" s="252" t="s">
        <v>1103</v>
      </c>
    </row>
    <row r="452" spans="2:2" ht="18.75">
      <c r="B452" s="252" t="s">
        <v>1104</v>
      </c>
    </row>
    <row r="453" spans="2:2" ht="18.75">
      <c r="B453" s="252" t="s">
        <v>1089</v>
      </c>
    </row>
    <row r="454" spans="2:2" ht="18.75">
      <c r="B454" s="252" t="s">
        <v>1105</v>
      </c>
    </row>
    <row r="455" spans="2:2" ht="18.75">
      <c r="B455" s="252" t="s">
        <v>1106</v>
      </c>
    </row>
    <row r="456" spans="2:2" ht="18.75">
      <c r="B456" s="252" t="s">
        <v>1107</v>
      </c>
    </row>
    <row r="457" spans="2:2" ht="18.75">
      <c r="B457" s="252" t="s">
        <v>1108</v>
      </c>
    </row>
    <row r="458" spans="2:2" ht="18.75">
      <c r="B458" s="252" t="s">
        <v>1109</v>
      </c>
    </row>
    <row r="459" spans="2:2" ht="18.75">
      <c r="B459" s="252" t="s">
        <v>1110</v>
      </c>
    </row>
    <row r="460" spans="2:2" ht="18.75">
      <c r="B460" s="252" t="s">
        <v>1111</v>
      </c>
    </row>
    <row r="461" spans="2:2" ht="18.75">
      <c r="B461" s="252" t="s">
        <v>1112</v>
      </c>
    </row>
    <row r="462" spans="2:2" ht="18.75">
      <c r="B462" s="252" t="s">
        <v>1113</v>
      </c>
    </row>
    <row r="463" spans="2:2" ht="18.75">
      <c r="B463" s="252" t="s">
        <v>1109</v>
      </c>
    </row>
    <row r="464" spans="2:2" ht="18.75">
      <c r="B464" s="252" t="s">
        <v>1114</v>
      </c>
    </row>
    <row r="465" spans="2:2" ht="18.75">
      <c r="B465" s="252" t="s">
        <v>1115</v>
      </c>
    </row>
    <row r="466" spans="2:2" ht="18.75">
      <c r="B466" s="252" t="s">
        <v>1116</v>
      </c>
    </row>
    <row r="467" spans="2:2" ht="18.75">
      <c r="B467" s="252" t="s">
        <v>1117</v>
      </c>
    </row>
    <row r="468" spans="2:2" ht="18.75">
      <c r="B468" s="252" t="s">
        <v>1118</v>
      </c>
    </row>
    <row r="469" spans="2:2" ht="18.75">
      <c r="B469" s="252" t="s">
        <v>1119</v>
      </c>
    </row>
    <row r="470" spans="2:2" ht="18.75">
      <c r="B470" s="252" t="s">
        <v>1120</v>
      </c>
    </row>
    <row r="471" spans="2:2" ht="18.75">
      <c r="B471" s="252" t="s">
        <v>1121</v>
      </c>
    </row>
    <row r="472" spans="2:2" ht="18.75">
      <c r="B472" s="252" t="s">
        <v>1122</v>
      </c>
    </row>
    <row r="473" spans="2:2" ht="18.75">
      <c r="B473" s="252" t="s">
        <v>1123</v>
      </c>
    </row>
    <row r="474" spans="2:2" ht="18.75">
      <c r="B474" s="252" t="s">
        <v>1124</v>
      </c>
    </row>
    <row r="475" spans="2:2" ht="18.75">
      <c r="B475" s="252" t="s">
        <v>1125</v>
      </c>
    </row>
    <row r="476" spans="2:2" ht="18.75">
      <c r="B476" s="252" t="s">
        <v>1126</v>
      </c>
    </row>
    <row r="477" spans="2:2" ht="18.75">
      <c r="B477" s="252" t="s">
        <v>1127</v>
      </c>
    </row>
    <row r="478" spans="2:2" ht="18.75">
      <c r="B478" s="252" t="s">
        <v>1128</v>
      </c>
    </row>
    <row r="479" spans="2:2" ht="18.75">
      <c r="B479" s="252" t="s">
        <v>1129</v>
      </c>
    </row>
    <row r="480" spans="2:2" ht="18.75">
      <c r="B480" s="252" t="s">
        <v>1130</v>
      </c>
    </row>
    <row r="481" spans="2:2" ht="18.75">
      <c r="B481" s="252" t="s">
        <v>1131</v>
      </c>
    </row>
    <row r="482" spans="2:2" ht="18.75">
      <c r="B482" s="252" t="s">
        <v>1132</v>
      </c>
    </row>
    <row r="483" spans="2:2" ht="18.75">
      <c r="B483" s="252" t="s">
        <v>1133</v>
      </c>
    </row>
    <row r="484" spans="2:2" ht="18.75">
      <c r="B484" s="252" t="s">
        <v>1134</v>
      </c>
    </row>
    <row r="485" spans="2:2" ht="18.75">
      <c r="B485" s="252" t="s">
        <v>1135</v>
      </c>
    </row>
    <row r="486" spans="2:2" ht="18.75">
      <c r="B486" s="252" t="s">
        <v>1136</v>
      </c>
    </row>
    <row r="487" spans="2:2" ht="18.75">
      <c r="B487" s="252" t="s">
        <v>1137</v>
      </c>
    </row>
    <row r="488" spans="2:2" ht="18.75">
      <c r="B488" s="252" t="s">
        <v>1109</v>
      </c>
    </row>
    <row r="489" spans="2:2" ht="18.75">
      <c r="B489" s="252" t="s">
        <v>1138</v>
      </c>
    </row>
    <row r="490" spans="2:2" ht="18.75">
      <c r="B490" s="252"/>
    </row>
    <row r="491" spans="2:2" ht="18.75">
      <c r="B491" s="252">
        <v>11</v>
      </c>
    </row>
    <row r="492" spans="2:2" ht="18.75">
      <c r="B492" s="252" t="s">
        <v>1139</v>
      </c>
    </row>
    <row r="493" spans="2:2" ht="18.75">
      <c r="B493" s="252" t="s">
        <v>1140</v>
      </c>
    </row>
    <row r="494" spans="2:2" ht="18.75">
      <c r="B494" s="252" t="s">
        <v>1141</v>
      </c>
    </row>
    <row r="495" spans="2:2" ht="18.75">
      <c r="B495" s="252" t="s">
        <v>1109</v>
      </c>
    </row>
    <row r="496" spans="2:2" ht="18.75">
      <c r="B496" s="252" t="s">
        <v>1142</v>
      </c>
    </row>
    <row r="497" spans="2:2" ht="18.75">
      <c r="B497" s="252" t="s">
        <v>1143</v>
      </c>
    </row>
    <row r="498" spans="2:2" ht="18.75">
      <c r="B498" s="252" t="s">
        <v>1144</v>
      </c>
    </row>
    <row r="499" spans="2:2" ht="18.75">
      <c r="B499" s="252" t="s">
        <v>1145</v>
      </c>
    </row>
    <row r="500" spans="2:2" ht="18.75">
      <c r="B500" s="252" t="s">
        <v>1146</v>
      </c>
    </row>
    <row r="501" spans="2:2" ht="18.75">
      <c r="B501" s="252" t="s">
        <v>1147</v>
      </c>
    </row>
    <row r="502" spans="2:2" ht="18.75">
      <c r="B502" s="252"/>
    </row>
    <row r="503" spans="2:2" ht="18.75">
      <c r="B503" s="252" t="s">
        <v>1148</v>
      </c>
    </row>
    <row r="504" spans="2:2" ht="18.75">
      <c r="B504" s="252" t="s">
        <v>1149</v>
      </c>
    </row>
    <row r="505" spans="2:2" ht="18.75">
      <c r="B505" s="252" t="s">
        <v>1150</v>
      </c>
    </row>
    <row r="506" spans="2:2" ht="18.75">
      <c r="B506" s="252" t="s">
        <v>1151</v>
      </c>
    </row>
    <row r="507" spans="2:2" ht="18.75">
      <c r="B507" s="252" t="s">
        <v>1152</v>
      </c>
    </row>
    <row r="508" spans="2:2" ht="18.75">
      <c r="B508" s="252" t="s">
        <v>1153</v>
      </c>
    </row>
    <row r="509" spans="2:2" ht="18.75">
      <c r="B509" s="252" t="s">
        <v>6864</v>
      </c>
    </row>
    <row r="510" spans="2:2" ht="18.75">
      <c r="B510" s="252" t="s">
        <v>1154</v>
      </c>
    </row>
    <row r="511" spans="2:2" ht="18.75">
      <c r="B511" s="252" t="s">
        <v>1155</v>
      </c>
    </row>
    <row r="512" spans="2:2" ht="18.75">
      <c r="B512" s="252" t="s">
        <v>1156</v>
      </c>
    </row>
    <row r="513" spans="2:2" ht="18.75">
      <c r="B513" s="252" t="s">
        <v>1157</v>
      </c>
    </row>
    <row r="514" spans="2:2" ht="18.75">
      <c r="B514" s="252" t="s">
        <v>1158</v>
      </c>
    </row>
    <row r="515" spans="2:2" ht="18.75">
      <c r="B515" s="252" t="s">
        <v>1159</v>
      </c>
    </row>
    <row r="516" spans="2:2" ht="18.75">
      <c r="B516" s="252" t="s">
        <v>1160</v>
      </c>
    </row>
    <row r="517" spans="2:2" ht="18.75">
      <c r="B517" s="252" t="s">
        <v>1161</v>
      </c>
    </row>
    <row r="518" spans="2:2" ht="18.75">
      <c r="B518" s="252" t="s">
        <v>1162</v>
      </c>
    </row>
    <row r="519" spans="2:2" ht="18.75">
      <c r="B519" s="252" t="s">
        <v>1163</v>
      </c>
    </row>
    <row r="520" spans="2:2" ht="18.75">
      <c r="B520" s="252" t="s">
        <v>1164</v>
      </c>
    </row>
    <row r="521" spans="2:2" ht="18.75">
      <c r="B521" s="252" t="s">
        <v>1165</v>
      </c>
    </row>
    <row r="522" spans="2:2" ht="18.75">
      <c r="B522" s="252" t="s">
        <v>1166</v>
      </c>
    </row>
    <row r="523" spans="2:2" ht="18.75">
      <c r="B523" s="252" t="s">
        <v>1167</v>
      </c>
    </row>
    <row r="524" spans="2:2" ht="18.75">
      <c r="B524" s="252" t="s">
        <v>1168</v>
      </c>
    </row>
    <row r="525" spans="2:2" ht="18.75">
      <c r="B525" s="252" t="s">
        <v>1169</v>
      </c>
    </row>
    <row r="526" spans="2:2" ht="18.75">
      <c r="B526" s="252" t="s">
        <v>1170</v>
      </c>
    </row>
    <row r="527" spans="2:2" ht="18.75">
      <c r="B527" s="252" t="s">
        <v>1171</v>
      </c>
    </row>
    <row r="528" spans="2:2" ht="18.75">
      <c r="B528" s="252" t="s">
        <v>1172</v>
      </c>
    </row>
    <row r="529" spans="2:2" ht="18.75">
      <c r="B529" s="252" t="s">
        <v>1173</v>
      </c>
    </row>
    <row r="530" spans="2:2" ht="18.75">
      <c r="B530" s="252" t="s">
        <v>1174</v>
      </c>
    </row>
    <row r="531" spans="2:2" ht="18.75">
      <c r="B531" s="252" t="s">
        <v>1175</v>
      </c>
    </row>
    <row r="532" spans="2:2" ht="18.75">
      <c r="B532" s="252" t="s">
        <v>1176</v>
      </c>
    </row>
    <row r="533" spans="2:2" ht="18.75">
      <c r="B533" s="252" t="s">
        <v>1177</v>
      </c>
    </row>
    <row r="534" spans="2:2" ht="18.75">
      <c r="B534" s="252" t="s">
        <v>1178</v>
      </c>
    </row>
    <row r="535" spans="2:2" ht="18.75">
      <c r="B535" s="252" t="s">
        <v>1179</v>
      </c>
    </row>
    <row r="536" spans="2:2" ht="18.75">
      <c r="B536" s="252" t="s">
        <v>1180</v>
      </c>
    </row>
    <row r="537" spans="2:2" ht="18.75">
      <c r="B537" s="252">
        <v>12</v>
      </c>
    </row>
    <row r="538" spans="2:2" ht="18.75">
      <c r="B538" s="252" t="s">
        <v>1181</v>
      </c>
    </row>
    <row r="539" spans="2:2" ht="18.75">
      <c r="B539" s="252" t="s">
        <v>1182</v>
      </c>
    </row>
    <row r="540" spans="2:2" ht="18.75">
      <c r="B540" s="252" t="s">
        <v>1183</v>
      </c>
    </row>
    <row r="541" spans="2:2" ht="18.75">
      <c r="B541" s="252" t="s">
        <v>1184</v>
      </c>
    </row>
    <row r="542" spans="2:2" ht="18.75">
      <c r="B542" s="252" t="s">
        <v>1185</v>
      </c>
    </row>
    <row r="543" spans="2:2" ht="18.75">
      <c r="B543" s="252" t="s">
        <v>1186</v>
      </c>
    </row>
    <row r="544" spans="2:2" ht="18.75">
      <c r="B544" s="252" t="s">
        <v>1187</v>
      </c>
    </row>
    <row r="545" spans="2:2" ht="18.75">
      <c r="B545" s="252" t="s">
        <v>1188</v>
      </c>
    </row>
    <row r="546" spans="2:2" ht="18.75">
      <c r="B546" s="252" t="s">
        <v>1189</v>
      </c>
    </row>
    <row r="547" spans="2:2" ht="18.75">
      <c r="B547" s="252" t="s">
        <v>1190</v>
      </c>
    </row>
    <row r="548" spans="2:2" ht="18.75">
      <c r="B548" s="252" t="s">
        <v>1191</v>
      </c>
    </row>
    <row r="549" spans="2:2" ht="18.75">
      <c r="B549" s="252" t="s">
        <v>1192</v>
      </c>
    </row>
    <row r="550" spans="2:2" ht="18.75">
      <c r="B550" s="252" t="s">
        <v>1193</v>
      </c>
    </row>
    <row r="551" spans="2:2" ht="18.75">
      <c r="B551" s="252" t="s">
        <v>1194</v>
      </c>
    </row>
    <row r="552" spans="2:2" ht="18.75">
      <c r="B552" s="252" t="s">
        <v>1195</v>
      </c>
    </row>
    <row r="553" spans="2:2" ht="18.75">
      <c r="B553" s="252" t="s">
        <v>1196</v>
      </c>
    </row>
    <row r="554" spans="2:2" ht="18.75">
      <c r="B554" s="252" t="s">
        <v>1197</v>
      </c>
    </row>
    <row r="555" spans="2:2" ht="18.75">
      <c r="B555" s="252" t="s">
        <v>1198</v>
      </c>
    </row>
    <row r="556" spans="2:2" ht="18.75">
      <c r="B556" s="252" t="s">
        <v>1199</v>
      </c>
    </row>
    <row r="557" spans="2:2" ht="18.75">
      <c r="B557" s="252" t="s">
        <v>1200</v>
      </c>
    </row>
    <row r="558" spans="2:2" ht="18.75">
      <c r="B558" s="252" t="s">
        <v>1201</v>
      </c>
    </row>
    <row r="559" spans="2:2" ht="18.75">
      <c r="B559" s="252" t="s">
        <v>1202</v>
      </c>
    </row>
    <row r="560" spans="2:2" ht="18.75">
      <c r="B560" s="252" t="s">
        <v>1203</v>
      </c>
    </row>
    <row r="561" spans="2:2" ht="18.75">
      <c r="B561" s="252" t="s">
        <v>1204</v>
      </c>
    </row>
    <row r="562" spans="2:2" ht="18.75">
      <c r="B562" s="252" t="s">
        <v>1205</v>
      </c>
    </row>
    <row r="563" spans="2:2" ht="18.75">
      <c r="B563" s="252" t="s">
        <v>1206</v>
      </c>
    </row>
    <row r="564" spans="2:2" ht="18.75">
      <c r="B564" s="252" t="s">
        <v>1207</v>
      </c>
    </row>
    <row r="565" spans="2:2" ht="18.75">
      <c r="B565" s="252" t="s">
        <v>1208</v>
      </c>
    </row>
    <row r="566" spans="2:2" ht="18.75">
      <c r="B566" s="252" t="s">
        <v>1209</v>
      </c>
    </row>
    <row r="567" spans="2:2" ht="18.75">
      <c r="B567" s="252" t="s">
        <v>6864</v>
      </c>
    </row>
    <row r="568" spans="2:2" ht="18.75">
      <c r="B568" s="252" t="s">
        <v>1210</v>
      </c>
    </row>
    <row r="569" spans="2:2" ht="18.75">
      <c r="B569" s="252" t="s">
        <v>1211</v>
      </c>
    </row>
    <row r="570" spans="2:2" ht="18.75">
      <c r="B570" s="252" t="s">
        <v>1212</v>
      </c>
    </row>
    <row r="571" spans="2:2" ht="18.75">
      <c r="B571" s="252" t="s">
        <v>1213</v>
      </c>
    </row>
    <row r="572" spans="2:2" ht="18.75">
      <c r="B572" s="252" t="s">
        <v>1214</v>
      </c>
    </row>
    <row r="573" spans="2:2" ht="18.75">
      <c r="B573" s="252" t="s">
        <v>1215</v>
      </c>
    </row>
    <row r="574" spans="2:2" ht="18.75">
      <c r="B574" s="252" t="s">
        <v>1216</v>
      </c>
    </row>
    <row r="575" spans="2:2" ht="18.75">
      <c r="B575" s="252"/>
    </row>
    <row r="576" spans="2:2" ht="18.75">
      <c r="B576" s="252" t="s">
        <v>1217</v>
      </c>
    </row>
    <row r="577" spans="2:2" ht="18.75">
      <c r="B577" s="252" t="s">
        <v>1218</v>
      </c>
    </row>
    <row r="578" spans="2:2" ht="18.75">
      <c r="B578" s="252" t="s">
        <v>1219</v>
      </c>
    </row>
    <row r="579" spans="2:2" ht="18.75">
      <c r="B579" s="252" t="s">
        <v>1220</v>
      </c>
    </row>
    <row r="580" spans="2:2" ht="18.75">
      <c r="B580" s="252" t="e">
        <f ca="1">- выписка из Единого государственного реестра прав на недвижимое</f>
        <v>#NAME?</v>
      </c>
    </row>
    <row r="581" spans="2:2" ht="18.75">
      <c r="B581" s="252" t="s">
        <v>1221</v>
      </c>
    </row>
    <row r="582" spans="2:2" ht="18.75">
      <c r="B582" s="252" t="s">
        <v>1222</v>
      </c>
    </row>
    <row r="583" spans="2:2" ht="18.75">
      <c r="B583" s="252">
        <v>13</v>
      </c>
    </row>
    <row r="584" spans="2:2" ht="18.75">
      <c r="B584" s="252" t="s">
        <v>1223</v>
      </c>
    </row>
    <row r="585" spans="2:2" ht="18.75">
      <c r="B585" s="252" t="s">
        <v>1224</v>
      </c>
    </row>
    <row r="586" spans="2:2" ht="18.75">
      <c r="B586" s="252" t="s">
        <v>1225</v>
      </c>
    </row>
    <row r="587" spans="2:2" ht="18.75">
      <c r="B587" s="252" t="s">
        <v>1226</v>
      </c>
    </row>
    <row r="588" spans="2:2" ht="18.75">
      <c r="B588" s="252" t="s">
        <v>1227</v>
      </c>
    </row>
    <row r="589" spans="2:2" ht="18.75">
      <c r="B589" s="252" t="s">
        <v>1228</v>
      </c>
    </row>
    <row r="590" spans="2:2" ht="18.75">
      <c r="B590" s="252" t="s">
        <v>1229</v>
      </c>
    </row>
    <row r="591" spans="2:2" ht="18.75">
      <c r="B591" s="252" t="s">
        <v>1230</v>
      </c>
    </row>
    <row r="592" spans="2:2" ht="18.75">
      <c r="B592" s="252" t="s">
        <v>1231</v>
      </c>
    </row>
    <row r="593" spans="2:2" ht="18.75">
      <c r="B593" s="252" t="e">
        <f ca="1">- кадастровая выписка о земельном участке в отношении которого</f>
        <v>#NAME?</v>
      </c>
    </row>
    <row r="594" spans="2:2" ht="18.75">
      <c r="B594" s="252" t="s">
        <v>1232</v>
      </c>
    </row>
    <row r="595" spans="2:2" ht="18.75">
      <c r="B595" s="252" t="e">
        <f ca="1">- кадастровая выписка на объекты капитального строительства</f>
        <v>#NAME?</v>
      </c>
    </row>
    <row r="596" spans="2:2" ht="18.75">
      <c r="B596" s="252" t="s">
        <v>1233</v>
      </c>
    </row>
    <row r="597" spans="2:2" ht="18.75">
      <c r="B597" s="252" t="e">
        <f ca="1">- выписка из Единого государственного реестра юридических лиц в</f>
        <v>#NAME?</v>
      </c>
    </row>
    <row r="598" spans="2:2" ht="18.75">
      <c r="B598" s="252" t="s">
        <v>1234</v>
      </c>
    </row>
    <row r="599" spans="2:2" ht="18.75">
      <c r="B599" s="252" t="e">
        <f ca="1">- выписка из Единого государственного реестра индивидуальных</f>
        <v>#NAME?</v>
      </c>
    </row>
    <row r="600" spans="2:2" ht="18.75">
      <c r="B600" s="252" t="s">
        <v>1235</v>
      </c>
    </row>
    <row r="601" spans="2:2" ht="18.75">
      <c r="B601" s="252" t="s">
        <v>1236</v>
      </c>
    </row>
    <row r="602" spans="2:2" ht="18.75">
      <c r="B602" s="252" t="s">
        <v>1237</v>
      </c>
    </row>
    <row r="603" spans="2:2" ht="18.75">
      <c r="B603" s="252" t="s">
        <v>1238</v>
      </c>
    </row>
    <row r="604" spans="2:2" ht="18.75">
      <c r="B604" s="252" t="s">
        <v>1239</v>
      </c>
    </row>
    <row r="605" spans="2:2" ht="18.75">
      <c r="B605" s="252" t="s">
        <v>1240</v>
      </c>
    </row>
    <row r="606" spans="2:2" ht="18.75">
      <c r="B606" s="252" t="s">
        <v>1241</v>
      </c>
    </row>
    <row r="607" spans="2:2" ht="18.75">
      <c r="B607" s="252" t="s">
        <v>1242</v>
      </c>
    </row>
    <row r="608" spans="2:2" ht="18.75">
      <c r="B608" s="252" t="s">
        <v>1243</v>
      </c>
    </row>
    <row r="609" spans="2:2" ht="18.75">
      <c r="B609" s="252" t="s">
        <v>1244</v>
      </c>
    </row>
    <row r="610" spans="2:2" ht="18.75">
      <c r="B610" s="252" t="s">
        <v>1245</v>
      </c>
    </row>
    <row r="611" spans="2:2" ht="18.75">
      <c r="B611" s="252" t="s">
        <v>1246</v>
      </c>
    </row>
    <row r="612" spans="2:2" ht="18.75">
      <c r="B612" s="252" t="s">
        <v>1247</v>
      </c>
    </row>
    <row r="613" spans="2:2" ht="18.75">
      <c r="B613" s="252" t="s">
        <v>1248</v>
      </c>
    </row>
    <row r="614" spans="2:2" ht="18.75">
      <c r="B614" s="252" t="s">
        <v>1249</v>
      </c>
    </row>
    <row r="615" spans="2:2" ht="18.75">
      <c r="B615" s="252" t="s">
        <v>1250</v>
      </c>
    </row>
    <row r="616" spans="2:2" ht="18.75">
      <c r="B616" s="252" t="s">
        <v>1251</v>
      </c>
    </row>
    <row r="617" spans="2:2" ht="18.75">
      <c r="B617" s="252" t="s">
        <v>1252</v>
      </c>
    </row>
    <row r="618" spans="2:2" ht="18.75">
      <c r="B618" s="252" t="s">
        <v>1253</v>
      </c>
    </row>
    <row r="619" spans="2:2" ht="18.75">
      <c r="B619" s="252" t="s">
        <v>1254</v>
      </c>
    </row>
    <row r="620" spans="2:2" ht="18.75">
      <c r="B620" s="252" t="s">
        <v>1255</v>
      </c>
    </row>
    <row r="621" spans="2:2" ht="18.75">
      <c r="B621" s="252" t="s">
        <v>1256</v>
      </c>
    </row>
    <row r="622" spans="2:2" ht="18.75">
      <c r="B622" s="252" t="s">
        <v>1952</v>
      </c>
    </row>
    <row r="623" spans="2:2" ht="18.75">
      <c r="B623" s="252" t="s">
        <v>1257</v>
      </c>
    </row>
    <row r="624" spans="2:2" ht="18.75">
      <c r="B624" s="252" t="s">
        <v>1954</v>
      </c>
    </row>
    <row r="625" spans="2:2" ht="18.75">
      <c r="B625" s="252" t="s">
        <v>1258</v>
      </c>
    </row>
    <row r="626" spans="2:2" ht="18.75">
      <c r="B626" s="252" t="s">
        <v>1259</v>
      </c>
    </row>
    <row r="627" spans="2:2" ht="18.75">
      <c r="B627" s="252"/>
    </row>
    <row r="628" spans="2:2" ht="18.75">
      <c r="B628" s="252" t="s">
        <v>1260</v>
      </c>
    </row>
    <row r="629" spans="2:2" ht="18.75">
      <c r="B629" s="252"/>
    </row>
    <row r="630" spans="2:2" ht="18.75">
      <c r="B630" s="252">
        <v>14</v>
      </c>
    </row>
    <row r="631" spans="2:2" ht="18.75">
      <c r="B631" s="252" t="s">
        <v>1261</v>
      </c>
    </row>
    <row r="632" spans="2:2" ht="18.75">
      <c r="B632" s="252" t="e">
        <f ca="1">- представления документов и информации или осуществления</f>
        <v>#NAME?</v>
      </c>
    </row>
    <row r="633" spans="2:2" ht="18.75">
      <c r="B633" s="252" t="s">
        <v>1262</v>
      </c>
    </row>
    <row r="634" spans="2:2" ht="18.75">
      <c r="B634" s="252" t="s">
        <v>1263</v>
      </c>
    </row>
    <row r="635" spans="2:2" ht="18.75">
      <c r="B635" s="252" t="s">
        <v>1264</v>
      </c>
    </row>
    <row r="636" spans="2:2" ht="18.75">
      <c r="B636" s="252" t="s">
        <v>1265</v>
      </c>
    </row>
    <row r="637" spans="2:2" ht="18.75">
      <c r="B637" s="252" t="s">
        <v>1266</v>
      </c>
    </row>
    <row r="638" spans="2:2" ht="18.75">
      <c r="B638" s="252" t="s">
        <v>1267</v>
      </c>
    </row>
    <row r="639" spans="2:2" ht="18.75">
      <c r="B639" s="252" t="s">
        <v>1268</v>
      </c>
    </row>
    <row r="640" spans="2:2" ht="18.75">
      <c r="B640" s="252" t="s">
        <v>1269</v>
      </c>
    </row>
    <row r="641" spans="2:2" ht="18.75">
      <c r="B641" s="252" t="s">
        <v>1270</v>
      </c>
    </row>
    <row r="642" spans="2:2" ht="18.75">
      <c r="B642" s="252" t="s">
        <v>1271</v>
      </c>
    </row>
    <row r="643" spans="2:2" ht="18.75">
      <c r="B643" s="252" t="s">
        <v>1272</v>
      </c>
    </row>
    <row r="644" spans="2:2" ht="18.75">
      <c r="B644" s="252" t="s">
        <v>1273</v>
      </c>
    </row>
    <row r="645" spans="2:2" ht="18.75">
      <c r="B645" s="252"/>
    </row>
    <row r="646" spans="2:2" ht="18.75">
      <c r="B646" s="252" t="s">
        <v>1274</v>
      </c>
    </row>
    <row r="647" spans="2:2" ht="18.75">
      <c r="B647" s="252" t="s">
        <v>1275</v>
      </c>
    </row>
    <row r="648" spans="2:2" ht="18.75">
      <c r="B648" s="252" t="s">
        <v>1276</v>
      </c>
    </row>
    <row r="649" spans="2:2" ht="18.75">
      <c r="B649" s="252" t="s">
        <v>1277</v>
      </c>
    </row>
    <row r="650" spans="2:2" ht="18.75">
      <c r="B650" s="252" t="s">
        <v>6864</v>
      </c>
    </row>
    <row r="651" spans="2:2" ht="18.75">
      <c r="B651" s="252" t="s">
        <v>1278</v>
      </c>
    </row>
    <row r="652" spans="2:2" ht="18.75">
      <c r="B652" s="252" t="s">
        <v>1279</v>
      </c>
    </row>
    <row r="653" spans="2:2" ht="18.75">
      <c r="B653" s="252" t="e">
        <f ca="1">- получение выписки из ЕГРП на земельный участок заявителя и (или)</f>
        <v>#NAME?</v>
      </c>
    </row>
    <row r="654" spans="2:2" ht="18.75">
      <c r="B654" s="252" t="s">
        <v>1280</v>
      </c>
    </row>
    <row r="655" spans="2:2" ht="18.75">
      <c r="B655" s="252" t="s">
        <v>1223</v>
      </c>
    </row>
    <row r="656" spans="2:2" ht="18.75">
      <c r="B656" s="252" t="s">
        <v>1224</v>
      </c>
    </row>
    <row r="657" spans="2:2" ht="18.75">
      <c r="B657" s="252" t="s">
        <v>1281</v>
      </c>
    </row>
    <row r="658" spans="2:2" ht="18.75">
      <c r="B658" s="252" t="s">
        <v>1282</v>
      </c>
    </row>
    <row r="659" spans="2:2" ht="18.75">
      <c r="B659" s="252" t="s">
        <v>1283</v>
      </c>
    </row>
    <row r="660" spans="2:2" ht="18.75">
      <c r="B660" s="252" t="s">
        <v>1228</v>
      </c>
    </row>
    <row r="661" spans="2:2" ht="18.75">
      <c r="B661" s="252" t="s">
        <v>1229</v>
      </c>
    </row>
    <row r="662" spans="2:2" ht="18.75">
      <c r="B662" s="252" t="s">
        <v>1230</v>
      </c>
    </row>
    <row r="663" spans="2:2" ht="18.75">
      <c r="B663" s="252" t="s">
        <v>1284</v>
      </c>
    </row>
    <row r="664" spans="2:2" ht="18.75">
      <c r="B664" s="252" t="e">
        <f ca="1">- получение кадастровой выписки о земельном участке в отношении</f>
        <v>#NAME?</v>
      </c>
    </row>
    <row r="665" spans="2:2" ht="18.75">
      <c r="B665" s="252" t="s">
        <v>1285</v>
      </c>
    </row>
    <row r="666" spans="2:2" ht="18.75">
      <c r="B666" s="252" t="s">
        <v>1286</v>
      </c>
    </row>
    <row r="667" spans="2:2" ht="18.75">
      <c r="B667" s="252" t="e">
        <f ca="1">- получение кадастровой выписки на объекты капитального</f>
        <v>#NAME?</v>
      </c>
    </row>
    <row r="668" spans="2:2" ht="18.75">
      <c r="B668" s="252" t="s">
        <v>1287</v>
      </c>
    </row>
    <row r="669" spans="2:2" ht="18.75">
      <c r="B669" s="252" t="s">
        <v>1288</v>
      </c>
    </row>
    <row r="670" spans="2:2" ht="18.75">
      <c r="B670" s="252" t="e">
        <f ca="1">- получение выписки из Единого государственного реестра юридических</f>
        <v>#NAME?</v>
      </c>
    </row>
    <row r="671" spans="2:2" ht="18.75">
      <c r="B671" s="252" t="s">
        <v>1289</v>
      </c>
    </row>
    <row r="672" spans="2:2" ht="18.75">
      <c r="B672" s="252" t="s">
        <v>1290</v>
      </c>
    </row>
    <row r="673" spans="2:2" ht="18.75">
      <c r="B673" s="252"/>
    </row>
    <row r="674" spans="2:2" ht="18.75">
      <c r="B674" s="252" t="s">
        <v>6864</v>
      </c>
    </row>
    <row r="675" spans="2:2" ht="18.75">
      <c r="B675" s="252">
        <v>15</v>
      </c>
    </row>
    <row r="676" spans="2:2" ht="18.75">
      <c r="B676" s="252" t="e">
        <f ca="1">- получение выписки из Единого государственного реестра</f>
        <v>#NAME?</v>
      </c>
    </row>
    <row r="677" spans="2:2" ht="18.75">
      <c r="B677" s="252" t="s">
        <v>1291</v>
      </c>
    </row>
    <row r="678" spans="2:2" ht="18.75">
      <c r="B678" s="252" t="s">
        <v>1292</v>
      </c>
    </row>
    <row r="679" spans="2:2" ht="18.75">
      <c r="B679" s="252" t="s">
        <v>1293</v>
      </c>
    </row>
    <row r="680" spans="2:2" ht="18.75">
      <c r="B680" s="252" t="s">
        <v>1294</v>
      </c>
    </row>
    <row r="681" spans="2:2" ht="18.75">
      <c r="B681" s="252"/>
    </row>
    <row r="682" spans="2:2" ht="18.75">
      <c r="B682" s="252" t="s">
        <v>1295</v>
      </c>
    </row>
    <row r="683" spans="2:2" ht="18.75">
      <c r="B683" s="252" t="s">
        <v>1296</v>
      </c>
    </row>
    <row r="684" spans="2:2" ht="18.75">
      <c r="B684" s="252" t="s">
        <v>6864</v>
      </c>
    </row>
    <row r="685" spans="2:2" ht="18.75">
      <c r="B685" s="252" t="s">
        <v>1297</v>
      </c>
    </row>
    <row r="686" spans="2:2" ht="18.75">
      <c r="B686" s="252" t="s">
        <v>1298</v>
      </c>
    </row>
    <row r="687" spans="2:2" ht="18.75">
      <c r="B687" s="252" t="s">
        <v>1299</v>
      </c>
    </row>
    <row r="688" spans="2:2" ht="18.75">
      <c r="B688" s="252" t="s">
        <v>1903</v>
      </c>
    </row>
    <row r="689" spans="2:2" ht="18.75">
      <c r="B689" s="252" t="s">
        <v>1300</v>
      </c>
    </row>
    <row r="690" spans="2:2" ht="18.75">
      <c r="B690" s="252" t="s">
        <v>1301</v>
      </c>
    </row>
    <row r="691" spans="2:2" ht="18.75">
      <c r="B691" s="252" t="s">
        <v>1302</v>
      </c>
    </row>
    <row r="692" spans="2:2" ht="18.75">
      <c r="B692" s="252" t="s">
        <v>1303</v>
      </c>
    </row>
    <row r="693" spans="2:2" ht="18.75">
      <c r="B693" s="252" t="s">
        <v>1304</v>
      </c>
    </row>
    <row r="694" spans="2:2" ht="18.75">
      <c r="B694" s="252" t="s">
        <v>1305</v>
      </c>
    </row>
    <row r="695" spans="2:2" ht="18.75">
      <c r="B695" s="252" t="s">
        <v>1306</v>
      </c>
    </row>
    <row r="696" spans="2:2" ht="18.75">
      <c r="B696" s="252" t="s">
        <v>1307</v>
      </c>
    </row>
    <row r="697" spans="2:2" ht="18.75">
      <c r="B697" s="252" t="s">
        <v>1308</v>
      </c>
    </row>
    <row r="698" spans="2:2" ht="18.75">
      <c r="B698" s="252" t="s">
        <v>1309</v>
      </c>
    </row>
    <row r="699" spans="2:2" ht="18.75">
      <c r="B699" s="252" t="s">
        <v>1310</v>
      </c>
    </row>
    <row r="700" spans="2:2" ht="18.75">
      <c r="B700" s="252" t="s">
        <v>1311</v>
      </c>
    </row>
    <row r="701" spans="2:2" ht="18.75">
      <c r="B701" s="252" t="s">
        <v>1312</v>
      </c>
    </row>
    <row r="702" spans="2:2" ht="18.75">
      <c r="B702" s="252" t="s">
        <v>1313</v>
      </c>
    </row>
    <row r="703" spans="2:2" ht="18.75">
      <c r="B703" s="252" t="s">
        <v>1314</v>
      </c>
    </row>
    <row r="704" spans="2:2" ht="18.75">
      <c r="B704" s="252" t="s">
        <v>1315</v>
      </c>
    </row>
    <row r="705" spans="2:2" ht="18.75">
      <c r="B705" s="252" t="s">
        <v>1316</v>
      </c>
    </row>
    <row r="706" spans="2:2" ht="18.75">
      <c r="B706" s="252" t="s">
        <v>1317</v>
      </c>
    </row>
    <row r="707" spans="2:2" ht="18.75">
      <c r="B707" s="252" t="s">
        <v>1318</v>
      </c>
    </row>
    <row r="708" spans="2:2" ht="18.75">
      <c r="B708" s="252" t="s">
        <v>1319</v>
      </c>
    </row>
    <row r="709" spans="2:2" ht="18.75">
      <c r="B709" s="252" t="s">
        <v>1320</v>
      </c>
    </row>
    <row r="710" spans="2:2" ht="18.75">
      <c r="B710" s="252" t="s">
        <v>1321</v>
      </c>
    </row>
    <row r="711" spans="2:2" ht="18.75">
      <c r="B711" s="252" t="s">
        <v>1322</v>
      </c>
    </row>
    <row r="712" spans="2:2" ht="18.75">
      <c r="B712" s="252" t="s">
        <v>1323</v>
      </c>
    </row>
    <row r="713" spans="2:2" ht="18.75">
      <c r="B713" s="252" t="s">
        <v>1324</v>
      </c>
    </row>
    <row r="714" spans="2:2" ht="18.75">
      <c r="B714" s="252" t="s">
        <v>1325</v>
      </c>
    </row>
    <row r="715" spans="2:2" ht="18.75">
      <c r="B715" s="252" t="s">
        <v>1326</v>
      </c>
    </row>
    <row r="716" spans="2:2" ht="18.75">
      <c r="B716" s="252" t="s">
        <v>1327</v>
      </c>
    </row>
    <row r="717" spans="2:2" ht="18.75">
      <c r="B717" s="252" t="s">
        <v>1328</v>
      </c>
    </row>
    <row r="718" spans="2:2" ht="18.75">
      <c r="B718" s="252" t="s">
        <v>1329</v>
      </c>
    </row>
    <row r="719" spans="2:2" ht="18.75">
      <c r="B719" s="252"/>
    </row>
    <row r="720" spans="2:2" ht="18.75">
      <c r="B720" s="252">
        <v>16</v>
      </c>
    </row>
    <row r="721" spans="2:2" ht="18.75">
      <c r="B721" s="252" t="s">
        <v>1330</v>
      </c>
    </row>
    <row r="722" spans="2:2" ht="18.75">
      <c r="B722" s="252" t="s">
        <v>1331</v>
      </c>
    </row>
    <row r="723" spans="2:2" ht="18.75">
      <c r="B723" s="252"/>
    </row>
    <row r="724" spans="2:2" ht="18.75">
      <c r="B724" s="252" t="s">
        <v>1332</v>
      </c>
    </row>
    <row r="725" spans="2:2" ht="18.75">
      <c r="B725" s="252" t="s">
        <v>1333</v>
      </c>
    </row>
    <row r="726" spans="2:2" ht="18.75">
      <c r="B726" s="252" t="s">
        <v>1334</v>
      </c>
    </row>
    <row r="727" spans="2:2" ht="18.75">
      <c r="B727" s="252" t="e">
        <f ca="1">- обращение (в письменном виде) заявителя с просьбой о прекращении</f>
        <v>#NAME?</v>
      </c>
    </row>
    <row r="728" spans="2:2" ht="18.75">
      <c r="B728" s="252" t="s">
        <v>1335</v>
      </c>
    </row>
    <row r="729" spans="2:2" ht="18.75">
      <c r="B729" s="252" t="s">
        <v>1336</v>
      </c>
    </row>
    <row r="730" spans="2:2" ht="18.75">
      <c r="B730" s="252" t="e">
        <f ca="1">- представление заявления о предоставлении муниципальной услуги с</f>
        <v>#NAME?</v>
      </c>
    </row>
    <row r="731" spans="2:2" ht="18.75">
      <c r="B731" s="252" t="s">
        <v>1337</v>
      </c>
    </row>
    <row r="732" spans="2:2" ht="18.75">
      <c r="B732" s="252" t="s">
        <v>1338</v>
      </c>
    </row>
    <row r="733" spans="2:2" ht="18.75">
      <c r="B733" s="252" t="s">
        <v>1339</v>
      </c>
    </row>
    <row r="734" spans="2:2" ht="18.75">
      <c r="B734" s="252" t="s">
        <v>1340</v>
      </c>
    </row>
    <row r="735" spans="2:2" ht="18.75">
      <c r="B735" s="252" t="s">
        <v>1341</v>
      </c>
    </row>
    <row r="736" spans="2:2" ht="18.75">
      <c r="B736" s="252" t="s">
        <v>1342</v>
      </c>
    </row>
    <row r="737" spans="2:2" ht="18.75">
      <c r="B737" s="252" t="s">
        <v>1343</v>
      </c>
    </row>
    <row r="738" spans="2:2" ht="18.75">
      <c r="B738" s="252" t="s">
        <v>1344</v>
      </c>
    </row>
    <row r="739" spans="2:2" ht="18.75">
      <c r="B739" s="252" t="s">
        <v>1345</v>
      </c>
    </row>
    <row r="740" spans="2:2" ht="18.75">
      <c r="B740" s="252" t="s">
        <v>1326</v>
      </c>
    </row>
    <row r="741" spans="2:2" ht="18.75">
      <c r="B741" s="252" t="s">
        <v>1327</v>
      </c>
    </row>
    <row r="742" spans="2:2" ht="18.75">
      <c r="B742" s="252" t="s">
        <v>1328</v>
      </c>
    </row>
    <row r="743" spans="2:2" ht="18.75">
      <c r="B743" s="252" t="s">
        <v>1329</v>
      </c>
    </row>
    <row r="744" spans="2:2" ht="18.75">
      <c r="B744" s="252"/>
    </row>
    <row r="745" spans="2:2" ht="18.75">
      <c r="B745" s="252" t="s">
        <v>1346</v>
      </c>
    </row>
    <row r="746" spans="2:2" ht="18.75">
      <c r="B746" s="252" t="s">
        <v>1347</v>
      </c>
    </row>
    <row r="747" spans="2:2" ht="18.75">
      <c r="B747" s="252" t="s">
        <v>1348</v>
      </c>
    </row>
    <row r="748" spans="2:2" ht="18.75">
      <c r="B748" s="252" t="s">
        <v>1349</v>
      </c>
    </row>
    <row r="749" spans="2:2" ht="18.75">
      <c r="B749" s="252" t="s">
        <v>1350</v>
      </c>
    </row>
    <row r="750" spans="2:2" ht="18.75">
      <c r="B750" s="252" t="s">
        <v>6864</v>
      </c>
    </row>
    <row r="751" spans="2:2" ht="18.75">
      <c r="B751" s="252" t="s">
        <v>1351</v>
      </c>
    </row>
    <row r="752" spans="2:2" ht="18.75">
      <c r="B752" s="252" t="s">
        <v>1352</v>
      </c>
    </row>
    <row r="753" spans="2:2" ht="18.75">
      <c r="B753" s="252" t="s">
        <v>1353</v>
      </c>
    </row>
    <row r="754" spans="2:2" ht="18.75">
      <c r="B754" s="252" t="s">
        <v>1354</v>
      </c>
    </row>
    <row r="755" spans="2:2" ht="18.75">
      <c r="B755" s="252" t="s">
        <v>1355</v>
      </c>
    </row>
    <row r="756" spans="2:2" ht="18.75">
      <c r="B756" s="252" t="s">
        <v>1961</v>
      </c>
    </row>
    <row r="757" spans="2:2" ht="18.75">
      <c r="B757" s="252" t="s">
        <v>1356</v>
      </c>
    </row>
    <row r="758" spans="2:2" ht="18.75">
      <c r="B758" s="252" t="s">
        <v>1357</v>
      </c>
    </row>
    <row r="759" spans="2:2" ht="18.75">
      <c r="B759" s="252"/>
    </row>
    <row r="760" spans="2:2" ht="18.75">
      <c r="B760" s="252" t="s">
        <v>1358</v>
      </c>
    </row>
    <row r="761" spans="2:2" ht="18.75">
      <c r="B761" s="252" t="s">
        <v>1359</v>
      </c>
    </row>
    <row r="762" spans="2:2" ht="18.75">
      <c r="B762" s="252" t="s">
        <v>6851</v>
      </c>
    </row>
    <row r="763" spans="2:2" ht="18.75">
      <c r="B763" s="252"/>
    </row>
    <row r="764" spans="2:2" ht="18.75">
      <c r="B764" s="252"/>
    </row>
    <row r="765" spans="2:2" ht="18.75">
      <c r="B765" s="252">
        <v>17</v>
      </c>
    </row>
    <row r="766" spans="2:2" ht="18.75">
      <c r="B766" s="252" t="s">
        <v>1360</v>
      </c>
    </row>
    <row r="767" spans="2:2" ht="18.75">
      <c r="B767" s="252" t="s">
        <v>1361</v>
      </c>
    </row>
    <row r="768" spans="2:2" ht="18.75">
      <c r="B768" s="252" t="s">
        <v>1362</v>
      </c>
    </row>
    <row r="769" spans="2:2" ht="18.75">
      <c r="B769" s="252"/>
    </row>
    <row r="770" spans="2:2" ht="18.75">
      <c r="B770" s="252" t="s">
        <v>1363</v>
      </c>
    </row>
    <row r="771" spans="2:2" ht="18.75">
      <c r="B771" s="252" t="s">
        <v>1582</v>
      </c>
    </row>
    <row r="772" spans="2:2" ht="18.75">
      <c r="B772" s="252"/>
    </row>
    <row r="773" spans="2:2" ht="18.75">
      <c r="B773" s="252" t="s">
        <v>1364</v>
      </c>
    </row>
    <row r="774" spans="2:2" ht="18.75">
      <c r="B774" s="252" t="s">
        <v>1365</v>
      </c>
    </row>
    <row r="775" spans="2:2" ht="18.75">
      <c r="B775" s="252"/>
    </row>
    <row r="776" spans="2:2" ht="18.75">
      <c r="B776" s="252" t="s">
        <v>1366</v>
      </c>
    </row>
    <row r="777" spans="2:2" ht="18.75">
      <c r="B777" s="252" t="s">
        <v>1367</v>
      </c>
    </row>
    <row r="778" spans="2:2" ht="18.75">
      <c r="B778" s="252" t="s">
        <v>1368</v>
      </c>
    </row>
    <row r="779" spans="2:2" ht="18.75">
      <c r="B779" s="252" t="s">
        <v>1369</v>
      </c>
    </row>
    <row r="780" spans="2:2" ht="18.75">
      <c r="B780" s="252" t="s">
        <v>1370</v>
      </c>
    </row>
    <row r="781" spans="2:2" ht="18.75">
      <c r="B781" s="252" t="s">
        <v>1371</v>
      </c>
    </row>
    <row r="782" spans="2:2" ht="18.75">
      <c r="B782" s="252" t="s">
        <v>1372</v>
      </c>
    </row>
    <row r="783" spans="2:2" ht="18.75">
      <c r="B783" s="252" t="s">
        <v>1373</v>
      </c>
    </row>
    <row r="784" spans="2:2" ht="18.75">
      <c r="B784" s="252"/>
    </row>
    <row r="785" spans="2:2" ht="18.75">
      <c r="B785" s="252" t="s">
        <v>1374</v>
      </c>
    </row>
    <row r="786" spans="2:2" ht="18.75">
      <c r="B786" s="252" t="s">
        <v>1375</v>
      </c>
    </row>
    <row r="787" spans="2:2" ht="18.75">
      <c r="B787" s="252" t="s">
        <v>1376</v>
      </c>
    </row>
    <row r="788" spans="2:2" ht="18.75">
      <c r="B788" s="252" t="s">
        <v>1377</v>
      </c>
    </row>
    <row r="789" spans="2:2" ht="18.75">
      <c r="B789" s="252" t="s">
        <v>1378</v>
      </c>
    </row>
    <row r="790" spans="2:2" ht="18.75">
      <c r="B790" s="252" t="s">
        <v>1379</v>
      </c>
    </row>
    <row r="791" spans="2:2" ht="18.75">
      <c r="B791" s="252" t="s">
        <v>1380</v>
      </c>
    </row>
    <row r="792" spans="2:2" ht="18.75">
      <c r="B792" s="252" t="s">
        <v>1381</v>
      </c>
    </row>
    <row r="793" spans="2:2" ht="18.75">
      <c r="B793" s="252" t="s">
        <v>1382</v>
      </c>
    </row>
    <row r="794" spans="2:2" ht="18.75">
      <c r="B794" s="252" t="s">
        <v>1383</v>
      </c>
    </row>
    <row r="795" spans="2:2" ht="18.75">
      <c r="B795" s="252" t="s">
        <v>1384</v>
      </c>
    </row>
    <row r="796" spans="2:2" ht="18.75">
      <c r="B796" s="252" t="s">
        <v>1385</v>
      </c>
    </row>
    <row r="797" spans="2:2" ht="18.75">
      <c r="B797" s="252" t="s">
        <v>1386</v>
      </c>
    </row>
    <row r="798" spans="2:2" ht="18.75">
      <c r="B798" s="252" t="s">
        <v>1387</v>
      </c>
    </row>
    <row r="799" spans="2:2" ht="18.75">
      <c r="B799" s="252" t="s">
        <v>1388</v>
      </c>
    </row>
    <row r="800" spans="2:2" ht="18.75">
      <c r="B800" s="252" t="s">
        <v>1389</v>
      </c>
    </row>
    <row r="801" spans="2:2" ht="18.75">
      <c r="B801" s="252" t="s">
        <v>1390</v>
      </c>
    </row>
    <row r="802" spans="2:2" ht="18.75">
      <c r="B802" s="252"/>
    </row>
    <row r="803" spans="2:2" ht="18.75">
      <c r="B803" s="252" t="s">
        <v>1391</v>
      </c>
    </row>
    <row r="804" spans="2:2" ht="18.75">
      <c r="B804" s="252" t="s">
        <v>1392</v>
      </c>
    </row>
    <row r="805" spans="2:2" ht="18.75">
      <c r="B805" s="252" t="s">
        <v>1393</v>
      </c>
    </row>
    <row r="806" spans="2:2" ht="18.75">
      <c r="B806" s="252" t="s">
        <v>1394</v>
      </c>
    </row>
    <row r="807" spans="2:2" ht="18.75">
      <c r="B807" s="252" t="s">
        <v>1395</v>
      </c>
    </row>
    <row r="808" spans="2:2" ht="18.75">
      <c r="B808" s="252" t="s">
        <v>1396</v>
      </c>
    </row>
    <row r="809" spans="2:2" ht="18.75">
      <c r="B809" s="252" t="s">
        <v>1397</v>
      </c>
    </row>
    <row r="810" spans="2:2" ht="18.75">
      <c r="B810" s="252" t="s">
        <v>1398</v>
      </c>
    </row>
    <row r="811" spans="2:2" ht="18.75">
      <c r="B811" s="252" t="s">
        <v>1399</v>
      </c>
    </row>
    <row r="812" spans="2:2" ht="18.75">
      <c r="B812" s="252" t="s">
        <v>1400</v>
      </c>
    </row>
    <row r="813" spans="2:2" ht="18.75">
      <c r="B813" s="252" t="s">
        <v>1401</v>
      </c>
    </row>
    <row r="814" spans="2:2" ht="18.75">
      <c r="B814" s="252" t="s">
        <v>1402</v>
      </c>
    </row>
    <row r="815" spans="2:2" ht="18.75">
      <c r="B815" s="252" t="s">
        <v>1403</v>
      </c>
    </row>
    <row r="816" spans="2:2" ht="18.75">
      <c r="B816" s="252" t="s">
        <v>1404</v>
      </c>
    </row>
    <row r="817" spans="2:2" ht="18.75">
      <c r="B817" s="252"/>
    </row>
    <row r="818" spans="2:2" ht="18.75">
      <c r="B818" s="252">
        <v>18</v>
      </c>
    </row>
    <row r="819" spans="2:2" ht="18.75">
      <c r="B819" s="252" t="s">
        <v>1405</v>
      </c>
    </row>
    <row r="820" spans="2:2" ht="18.75">
      <c r="B820" s="252" t="s">
        <v>1406</v>
      </c>
    </row>
    <row r="821" spans="2:2" ht="18.75">
      <c r="B821" s="252" t="s">
        <v>1407</v>
      </c>
    </row>
    <row r="822" spans="2:2" ht="18.75">
      <c r="B822" s="252" t="s">
        <v>1408</v>
      </c>
    </row>
    <row r="823" spans="2:2" ht="18.75">
      <c r="B823" s="252" t="s">
        <v>1409</v>
      </c>
    </row>
    <row r="824" spans="2:2" ht="18.75">
      <c r="B824" s="252" t="s">
        <v>1410</v>
      </c>
    </row>
    <row r="825" spans="2:2" ht="18.75">
      <c r="B825" s="252" t="s">
        <v>1411</v>
      </c>
    </row>
    <row r="826" spans="2:2" ht="18.75">
      <c r="B826" s="252" t="s">
        <v>1412</v>
      </c>
    </row>
    <row r="827" spans="2:2" ht="18.75">
      <c r="B827" s="252" t="s">
        <v>1413</v>
      </c>
    </row>
    <row r="828" spans="2:2" ht="18.75">
      <c r="B828" s="252" t="s">
        <v>1414</v>
      </c>
    </row>
    <row r="829" spans="2:2" ht="18.75">
      <c r="B829" s="252" t="s">
        <v>1415</v>
      </c>
    </row>
    <row r="830" spans="2:2" ht="18.75">
      <c r="B830" s="252" t="s">
        <v>1416</v>
      </c>
    </row>
    <row r="831" spans="2:2" ht="18.75">
      <c r="B831" s="252" t="s">
        <v>1417</v>
      </c>
    </row>
    <row r="832" spans="2:2" ht="18.75">
      <c r="B832" s="252" t="s">
        <v>1418</v>
      </c>
    </row>
    <row r="833" spans="2:2" ht="18.75">
      <c r="B833" s="252" t="s">
        <v>1419</v>
      </c>
    </row>
    <row r="834" spans="2:2" ht="18.75">
      <c r="B834" s="252" t="s">
        <v>1420</v>
      </c>
    </row>
    <row r="835" spans="2:2" ht="18.75">
      <c r="B835" s="252" t="s">
        <v>1421</v>
      </c>
    </row>
    <row r="836" spans="2:2" ht="18.75">
      <c r="B836" s="252" t="s">
        <v>1422</v>
      </c>
    </row>
    <row r="837" spans="2:2" ht="18.75">
      <c r="B837" s="252" t="s">
        <v>1423</v>
      </c>
    </row>
    <row r="838" spans="2:2" ht="18.75">
      <c r="B838" s="252" t="s">
        <v>1424</v>
      </c>
    </row>
    <row r="839" spans="2:2" ht="18.75">
      <c r="B839" s="252" t="s">
        <v>1425</v>
      </c>
    </row>
    <row r="840" spans="2:2" ht="18.75">
      <c r="B840" s="252" t="s">
        <v>1426</v>
      </c>
    </row>
    <row r="841" spans="2:2" ht="18.75">
      <c r="B841" s="252" t="s">
        <v>1427</v>
      </c>
    </row>
    <row r="842" spans="2:2" ht="18.75">
      <c r="B842" s="252" t="s">
        <v>1428</v>
      </c>
    </row>
    <row r="843" spans="2:2" ht="18.75">
      <c r="B843" s="252" t="s">
        <v>1429</v>
      </c>
    </row>
    <row r="844" spans="2:2" ht="18.75">
      <c r="B844" s="252" t="s">
        <v>1430</v>
      </c>
    </row>
    <row r="845" spans="2:2" ht="18.75">
      <c r="B845" s="252" t="s">
        <v>1431</v>
      </c>
    </row>
    <row r="846" spans="2:2" ht="18.75">
      <c r="B846" s="252" t="s">
        <v>1432</v>
      </c>
    </row>
    <row r="847" spans="2:2" ht="18.75">
      <c r="B847" s="252" t="s">
        <v>1433</v>
      </c>
    </row>
    <row r="848" spans="2:2" ht="18.75">
      <c r="B848" s="252" t="s">
        <v>1434</v>
      </c>
    </row>
    <row r="849" spans="2:2" ht="18.75">
      <c r="B849" s="252" t="s">
        <v>1435</v>
      </c>
    </row>
    <row r="850" spans="2:2" ht="18.75">
      <c r="B850" s="252" t="s">
        <v>1436</v>
      </c>
    </row>
    <row r="851" spans="2:2" ht="18.75">
      <c r="B851" s="252" t="s">
        <v>1437</v>
      </c>
    </row>
    <row r="852" spans="2:2" ht="18.75">
      <c r="B852" s="252" t="s">
        <v>1438</v>
      </c>
    </row>
    <row r="853" spans="2:2" ht="18.75">
      <c r="B853" s="252" t="s">
        <v>1439</v>
      </c>
    </row>
    <row r="854" spans="2:2" ht="18.75">
      <c r="B854" s="252" t="s">
        <v>1440</v>
      </c>
    </row>
    <row r="855" spans="2:2" ht="18.75">
      <c r="B855" s="252" t="s">
        <v>1441</v>
      </c>
    </row>
    <row r="856" spans="2:2" ht="18.75">
      <c r="B856" s="252" t="s">
        <v>1925</v>
      </c>
    </row>
    <row r="857" spans="2:2" ht="18.75">
      <c r="B857" s="252" t="s">
        <v>1442</v>
      </c>
    </row>
    <row r="858" spans="2:2" ht="18.75">
      <c r="B858" s="252" t="s">
        <v>1443</v>
      </c>
    </row>
    <row r="859" spans="2:2" ht="18.75">
      <c r="B859" s="252" t="s">
        <v>1444</v>
      </c>
    </row>
    <row r="860" spans="2:2" ht="18.75">
      <c r="B860" s="252" t="s">
        <v>1445</v>
      </c>
    </row>
    <row r="861" spans="2:2" ht="18.75">
      <c r="B861" s="252" t="s">
        <v>1446</v>
      </c>
    </row>
    <row r="862" spans="2:2" ht="18.75">
      <c r="B862" s="252"/>
    </row>
    <row r="863" spans="2:2" ht="18.75">
      <c r="B863" s="252">
        <v>19</v>
      </c>
    </row>
    <row r="864" spans="2:2" ht="18.75">
      <c r="B864" s="252" t="s">
        <v>1447</v>
      </c>
    </row>
    <row r="865" spans="2:2" ht="18.75">
      <c r="B865" s="252" t="s">
        <v>1448</v>
      </c>
    </row>
    <row r="866" spans="2:2" ht="18.75">
      <c r="B866" s="252" t="s">
        <v>1449</v>
      </c>
    </row>
    <row r="867" spans="2:2" ht="18.75">
      <c r="B867" s="252" t="s">
        <v>1450</v>
      </c>
    </row>
    <row r="868" spans="2:2" ht="18.75">
      <c r="B868" s="252" t="s">
        <v>1451</v>
      </c>
    </row>
    <row r="869" spans="2:2" ht="18.75">
      <c r="B869" s="252" t="s">
        <v>1452</v>
      </c>
    </row>
    <row r="870" spans="2:2" ht="18.75">
      <c r="B870" s="252" t="s">
        <v>1453</v>
      </c>
    </row>
    <row r="871" spans="2:2" ht="18.75">
      <c r="B871" s="252" t="s">
        <v>1454</v>
      </c>
    </row>
    <row r="872" spans="2:2" ht="18.75">
      <c r="B872" s="252"/>
    </row>
    <row r="873" spans="2:2" ht="18.75">
      <c r="B873" s="252"/>
    </row>
    <row r="874" spans="2:2" ht="18.75">
      <c r="B874" s="252" t="s">
        <v>1455</v>
      </c>
    </row>
    <row r="875" spans="2:2" ht="18.75">
      <c r="B875" s="252" t="e">
        <f ca="1">- возможность получать муниципальную услугу своевременно и в</f>
        <v>#NAME?</v>
      </c>
    </row>
    <row r="876" spans="2:2" ht="18.75">
      <c r="B876" s="252" t="s">
        <v>1456</v>
      </c>
    </row>
    <row r="877" spans="2:2" ht="18.75">
      <c r="B877" s="252" t="s">
        <v>1457</v>
      </c>
    </row>
    <row r="878" spans="2:2" ht="18.75">
      <c r="B878" s="252" t="s">
        <v>1458</v>
      </c>
    </row>
    <row r="879" spans="2:2" ht="18.75">
      <c r="B879" s="252" t="s">
        <v>1459</v>
      </c>
    </row>
    <row r="880" spans="2:2" ht="18.75">
      <c r="B880" s="252" t="e">
        <f ca="1">- возможность получать информацию о результате представления</f>
        <v>#NAME?</v>
      </c>
    </row>
    <row r="881" spans="2:2" ht="18.75">
      <c r="B881" s="252" t="s">
        <v>1460</v>
      </c>
    </row>
    <row r="882" spans="2:2" ht="18.75">
      <c r="B882" s="252" t="e">
        <f ca="1">- возможность обращаться в досудебном и (или) судебном порядке в</f>
        <v>#NAME?</v>
      </c>
    </row>
    <row r="883" spans="2:2" ht="18.75">
      <c r="B883" s="252" t="s">
        <v>1461</v>
      </c>
    </row>
    <row r="884" spans="2:2" ht="18.75">
      <c r="B884" s="252" t="s">
        <v>1462</v>
      </c>
    </row>
    <row r="885" spans="2:2" ht="18.75">
      <c r="B885" s="252" t="s">
        <v>1463</v>
      </c>
    </row>
    <row r="886" spans="2:2" ht="18.75">
      <c r="B886" s="252" t="s">
        <v>1464</v>
      </c>
    </row>
    <row r="887" spans="2:2" ht="18.75">
      <c r="B887" s="252" t="e">
        <f ca="1">- достоверность и полнота информирования заявителя о ходе</f>
        <v>#NAME?</v>
      </c>
    </row>
    <row r="888" spans="2:2" ht="18.75">
      <c r="B888" s="252" t="s">
        <v>1465</v>
      </c>
    </row>
    <row r="889" spans="2:2" ht="18.75">
      <c r="B889" s="252" t="e">
        <f ca="1">- удобство и доступность получения заявителем информации о порядке</f>
        <v>#NAME?</v>
      </c>
    </row>
    <row r="890" spans="2:2" ht="18.75">
      <c r="B890" s="252" t="s">
        <v>1466</v>
      </c>
    </row>
    <row r="891" spans="2:2" ht="18.75">
      <c r="B891" s="252" t="s">
        <v>1467</v>
      </c>
    </row>
    <row r="892" spans="2:2" ht="18.75">
      <c r="B892" s="252" t="s">
        <v>1468</v>
      </c>
    </row>
    <row r="893" spans="2:2" ht="18.75">
      <c r="B893" s="252" t="s">
        <v>1469</v>
      </c>
    </row>
    <row r="894" spans="2:2" ht="18.75">
      <c r="B894" s="252" t="s">
        <v>1470</v>
      </c>
    </row>
    <row r="895" spans="2:2" ht="18.75">
      <c r="B895" s="252" t="e">
        <f ca="1">- при направлении запроса почтовым отправлением или в электронной</f>
        <v>#NAME?</v>
      </c>
    </row>
    <row r="896" spans="2:2" ht="18.75">
      <c r="B896" s="252" t="s">
        <v>1471</v>
      </c>
    </row>
    <row r="897" spans="2:2" ht="18.75">
      <c r="B897" s="252" t="s">
        <v>1472</v>
      </c>
    </row>
    <row r="898" spans="2:2" ht="18.75">
      <c r="B898" s="252" t="e">
        <f ca="1">- при личном обращении заявитель взаимодействует с должностным</f>
        <v>#NAME?</v>
      </c>
    </row>
    <row r="899" spans="2:2" ht="18.75">
      <c r="B899" s="252" t="s">
        <v>1473</v>
      </c>
    </row>
    <row r="900" spans="2:2" ht="18.75">
      <c r="B900" s="252" t="s">
        <v>1474</v>
      </c>
    </row>
    <row r="901" spans="2:2" ht="18.75">
      <c r="B901" s="252" t="s">
        <v>1475</v>
      </c>
    </row>
    <row r="902" spans="2:2" ht="18.75">
      <c r="B902" s="252" t="s">
        <v>1476</v>
      </c>
    </row>
    <row r="903" spans="2:2" ht="18.75">
      <c r="B903" s="252" t="s">
        <v>1477</v>
      </c>
    </row>
    <row r="904" spans="2:2" ht="18.75">
      <c r="B904" s="252" t="s">
        <v>1478</v>
      </c>
    </row>
    <row r="905" spans="2:2" ht="18.75">
      <c r="B905" s="252" t="s">
        <v>1479</v>
      </c>
    </row>
    <row r="906" spans="2:2" ht="18.75">
      <c r="B906" s="252" t="s">
        <v>1480</v>
      </c>
    </row>
    <row r="907" spans="2:2" ht="18.75">
      <c r="B907" s="252" t="s">
        <v>1481</v>
      </c>
    </row>
    <row r="908" spans="2:2" ht="18.75">
      <c r="B908" s="252" t="s">
        <v>1482</v>
      </c>
    </row>
    <row r="909" spans="2:2" ht="18.75">
      <c r="B909" s="252">
        <v>20</v>
      </c>
    </row>
    <row r="910" spans="2:2" ht="18.75">
      <c r="B910" s="252" t="s">
        <v>1483</v>
      </c>
    </row>
    <row r="911" spans="2:2" ht="18.75">
      <c r="B911" s="252" t="s">
        <v>1484</v>
      </c>
    </row>
    <row r="912" spans="2:2" ht="18.75">
      <c r="B912" s="252" t="s">
        <v>1485</v>
      </c>
    </row>
    <row r="913" spans="2:2" ht="18.75">
      <c r="B913" s="252" t="s">
        <v>1486</v>
      </c>
    </row>
    <row r="914" spans="2:2" ht="18.75">
      <c r="B914" s="252" t="s">
        <v>6864</v>
      </c>
    </row>
    <row r="915" spans="2:2" ht="18.75">
      <c r="B915" s="252" t="s">
        <v>1487</v>
      </c>
    </row>
    <row r="916" spans="2:2" ht="18.75">
      <c r="B916" s="252" t="s">
        <v>1488</v>
      </c>
    </row>
    <row r="917" spans="2:2" ht="18.75">
      <c r="B917" s="252" t="s">
        <v>1489</v>
      </c>
    </row>
    <row r="918" spans="2:2" ht="18.75">
      <c r="B918" s="252" t="s">
        <v>1490</v>
      </c>
    </row>
    <row r="919" spans="2:2" ht="18.75">
      <c r="B919" s="252" t="s">
        <v>1491</v>
      </c>
    </row>
    <row r="920" spans="2:2" ht="18.75">
      <c r="B920" s="252" t="s">
        <v>1492</v>
      </c>
    </row>
    <row r="921" spans="2:2" ht="18.75">
      <c r="B921" s="252" t="s">
        <v>1493</v>
      </c>
    </row>
    <row r="922" spans="2:2" ht="18.75">
      <c r="B922" s="252" t="s">
        <v>1494</v>
      </c>
    </row>
    <row r="923" spans="2:2" ht="18.75">
      <c r="B923" s="252" t="s">
        <v>1495</v>
      </c>
    </row>
    <row r="924" spans="2:2" ht="18.75">
      <c r="B924" s="252" t="s">
        <v>1496</v>
      </c>
    </row>
    <row r="925" spans="2:2" ht="18.75">
      <c r="B925" s="252" t="s">
        <v>1497</v>
      </c>
    </row>
    <row r="926" spans="2:2" ht="18.75">
      <c r="B926" s="252" t="s">
        <v>1498</v>
      </c>
    </row>
    <row r="927" spans="2:2" ht="18.75">
      <c r="B927" s="252" t="s">
        <v>1499</v>
      </c>
    </row>
    <row r="928" spans="2:2" ht="18.75">
      <c r="B928" s="252" t="s">
        <v>1500</v>
      </c>
    </row>
    <row r="929" spans="2:2" ht="18.75">
      <c r="B929" s="252" t="s">
        <v>1501</v>
      </c>
    </row>
    <row r="930" spans="2:2" ht="18.75">
      <c r="B930" s="252" t="s">
        <v>1502</v>
      </c>
    </row>
    <row r="931" spans="2:2" ht="18.75">
      <c r="B931" s="252" t="s">
        <v>1503</v>
      </c>
    </row>
    <row r="932" spans="2:2" ht="18.75">
      <c r="B932" s="252" t="s">
        <v>1504</v>
      </c>
    </row>
    <row r="933" spans="2:2" ht="18.75">
      <c r="B933" s="252" t="s">
        <v>1505</v>
      </c>
    </row>
    <row r="934" spans="2:2" ht="18.75">
      <c r="B934" s="252" t="s">
        <v>1506</v>
      </c>
    </row>
    <row r="935" spans="2:2" ht="18.75">
      <c r="B935" s="252" t="s">
        <v>1507</v>
      </c>
    </row>
    <row r="936" spans="2:2" ht="18.75">
      <c r="B936" s="252" t="s">
        <v>1508</v>
      </c>
    </row>
    <row r="937" spans="2:2" ht="18.75">
      <c r="B937" s="252" t="s">
        <v>1509</v>
      </c>
    </row>
    <row r="938" spans="2:2" ht="18.75">
      <c r="B938" s="252" t="s">
        <v>1510</v>
      </c>
    </row>
    <row r="939" spans="2:2" ht="18.75">
      <c r="B939" s="252" t="s">
        <v>1511</v>
      </c>
    </row>
    <row r="940" spans="2:2" ht="18.75">
      <c r="B940" s="252" t="s">
        <v>1512</v>
      </c>
    </row>
    <row r="941" spans="2:2" ht="18.75">
      <c r="B941" s="252" t="s">
        <v>1513</v>
      </c>
    </row>
    <row r="942" spans="2:2" ht="18.75">
      <c r="B942" s="252" t="s">
        <v>1514</v>
      </c>
    </row>
    <row r="943" spans="2:2" ht="18.75">
      <c r="B943" s="252" t="s">
        <v>1515</v>
      </c>
    </row>
    <row r="944" spans="2:2" ht="18.75">
      <c r="B944" s="252" t="s">
        <v>1516</v>
      </c>
    </row>
    <row r="945" spans="2:2" ht="18.75">
      <c r="B945" s="252" t="s">
        <v>1517</v>
      </c>
    </row>
    <row r="946" spans="2:2" ht="18.75">
      <c r="B946" s="252" t="s">
        <v>1518</v>
      </c>
    </row>
    <row r="947" spans="2:2" ht="18.75">
      <c r="B947" s="252" t="s">
        <v>1519</v>
      </c>
    </row>
    <row r="948" spans="2:2" ht="18.75">
      <c r="B948" s="252" t="s">
        <v>1520</v>
      </c>
    </row>
    <row r="949" spans="2:2" ht="18.75">
      <c r="B949" s="252" t="s">
        <v>1521</v>
      </c>
    </row>
    <row r="950" spans="2:2" ht="18.75">
      <c r="B950" s="252" t="s">
        <v>1522</v>
      </c>
    </row>
    <row r="951" spans="2:2" ht="18.75">
      <c r="B951" s="252" t="s">
        <v>1523</v>
      </c>
    </row>
    <row r="952" spans="2:2" ht="18.75">
      <c r="B952" s="252" t="s">
        <v>1524</v>
      </c>
    </row>
    <row r="953" spans="2:2" ht="18.75">
      <c r="B953" s="252" t="s">
        <v>1525</v>
      </c>
    </row>
    <row r="954" spans="2:2" ht="18.75">
      <c r="B954" s="252">
        <v>21</v>
      </c>
    </row>
    <row r="955" spans="2:2" ht="18.75">
      <c r="B955" s="252" t="s">
        <v>1526</v>
      </c>
    </row>
    <row r="956" spans="2:2" ht="18.75">
      <c r="B956" s="252" t="s">
        <v>1527</v>
      </c>
    </row>
    <row r="957" spans="2:2" ht="18.75">
      <c r="B957" s="252" t="s">
        <v>1528</v>
      </c>
    </row>
    <row r="958" spans="2:2" ht="18.75">
      <c r="B958" s="252" t="s">
        <v>1529</v>
      </c>
    </row>
    <row r="959" spans="2:2" ht="18.75">
      <c r="B959" s="252" t="s">
        <v>1530</v>
      </c>
    </row>
    <row r="960" spans="2:2" ht="18.75">
      <c r="B960" s="252" t="s">
        <v>1531</v>
      </c>
    </row>
    <row r="961" spans="2:2" ht="18.75">
      <c r="B961" s="252" t="s">
        <v>1532</v>
      </c>
    </row>
    <row r="962" spans="2:2" ht="18.75">
      <c r="B962" s="252" t="s">
        <v>1533</v>
      </c>
    </row>
    <row r="963" spans="2:2" ht="18.75">
      <c r="B963" s="252" t="s">
        <v>1534</v>
      </c>
    </row>
    <row r="964" spans="2:2" ht="18.75">
      <c r="B964" s="252" t="s">
        <v>1535</v>
      </c>
    </row>
    <row r="965" spans="2:2" ht="18.75">
      <c r="B965" s="252" t="s">
        <v>1536</v>
      </c>
    </row>
    <row r="966" spans="2:2" ht="18.75">
      <c r="B966" s="252" t="s">
        <v>1537</v>
      </c>
    </row>
    <row r="967" spans="2:2" ht="18.75">
      <c r="B967" s="252" t="s">
        <v>1538</v>
      </c>
    </row>
    <row r="968" spans="2:2" ht="18.75">
      <c r="B968" s="252" t="s">
        <v>1539</v>
      </c>
    </row>
    <row r="969" spans="2:2" ht="18.75">
      <c r="B969" s="252" t="s">
        <v>1540</v>
      </c>
    </row>
    <row r="970" spans="2:2" ht="18.75">
      <c r="B970" s="252" t="s">
        <v>1541</v>
      </c>
    </row>
    <row r="971" spans="2:2" ht="18.75">
      <c r="B971" s="252" t="s">
        <v>1542</v>
      </c>
    </row>
    <row r="972" spans="2:2" ht="18.75">
      <c r="B972" s="252" t="s">
        <v>1543</v>
      </c>
    </row>
    <row r="973" spans="2:2" ht="18.75">
      <c r="B973" s="252" t="s">
        <v>1544</v>
      </c>
    </row>
    <row r="974" spans="2:2" ht="18.75">
      <c r="B974" s="252" t="s">
        <v>524</v>
      </c>
    </row>
    <row r="975" spans="2:2" ht="18.75">
      <c r="B975" s="252" t="s">
        <v>525</v>
      </c>
    </row>
    <row r="976" spans="2:2" ht="18.75">
      <c r="B976" s="252" t="s">
        <v>526</v>
      </c>
    </row>
    <row r="977" spans="2:2" ht="18.75">
      <c r="B977" s="252" t="s">
        <v>527</v>
      </c>
    </row>
    <row r="978" spans="2:2" ht="18.75">
      <c r="B978" s="252" t="s">
        <v>528</v>
      </c>
    </row>
    <row r="979" spans="2:2" ht="18.75">
      <c r="B979" s="252" t="s">
        <v>529</v>
      </c>
    </row>
    <row r="980" spans="2:2" ht="18.75">
      <c r="B980" s="252" t="s">
        <v>530</v>
      </c>
    </row>
    <row r="981" spans="2:2" ht="18.75">
      <c r="B981" s="252" t="s">
        <v>531</v>
      </c>
    </row>
    <row r="982" spans="2:2" ht="18.75">
      <c r="B982" s="252" t="s">
        <v>532</v>
      </c>
    </row>
    <row r="983" spans="2:2" ht="18.75">
      <c r="B983" s="252" t="s">
        <v>533</v>
      </c>
    </row>
    <row r="984" spans="2:2" ht="18.75">
      <c r="B984" s="252" t="s">
        <v>534</v>
      </c>
    </row>
    <row r="985" spans="2:2" ht="18.75">
      <c r="B985" s="252" t="s">
        <v>535</v>
      </c>
    </row>
    <row r="986" spans="2:2" ht="18.75">
      <c r="B986" s="252" t="s">
        <v>536</v>
      </c>
    </row>
    <row r="987" spans="2:2" ht="18.75">
      <c r="B987" s="252" t="s">
        <v>537</v>
      </c>
    </row>
    <row r="988" spans="2:2" ht="18.75">
      <c r="B988" s="252" t="s">
        <v>538</v>
      </c>
    </row>
    <row r="989" spans="2:2" ht="18.75">
      <c r="B989" s="252" t="s">
        <v>539</v>
      </c>
    </row>
    <row r="990" spans="2:2" ht="18.75">
      <c r="B990" s="252" t="s">
        <v>540</v>
      </c>
    </row>
    <row r="991" spans="2:2" ht="18.75">
      <c r="B991" s="252" t="s">
        <v>541</v>
      </c>
    </row>
    <row r="992" spans="2:2" ht="18.75">
      <c r="B992" s="252" t="s">
        <v>542</v>
      </c>
    </row>
    <row r="993" spans="2:2" ht="18.75">
      <c r="B993" s="252" t="s">
        <v>543</v>
      </c>
    </row>
    <row r="994" spans="2:2" ht="18.75">
      <c r="B994" s="252" t="s">
        <v>528</v>
      </c>
    </row>
    <row r="995" spans="2:2" ht="18.75">
      <c r="B995" s="252" t="s">
        <v>529</v>
      </c>
    </row>
    <row r="996" spans="2:2" ht="18.75">
      <c r="B996" s="252" t="s">
        <v>530</v>
      </c>
    </row>
    <row r="997" spans="2:2" ht="18.75">
      <c r="B997" s="252" t="s">
        <v>531</v>
      </c>
    </row>
    <row r="998" spans="2:2" ht="18.75">
      <c r="B998" s="252" t="s">
        <v>532</v>
      </c>
    </row>
    <row r="999" spans="2:2" ht="18.75">
      <c r="B999" s="252" t="s">
        <v>533</v>
      </c>
    </row>
    <row r="1000" spans="2:2" ht="18.75">
      <c r="B1000" s="252" t="s">
        <v>534</v>
      </c>
    </row>
    <row r="1001" spans="2:2" ht="18.75">
      <c r="B1001" s="252">
        <v>22</v>
      </c>
    </row>
    <row r="1002" spans="2:2" ht="18.75">
      <c r="B1002" s="252" t="s">
        <v>544</v>
      </c>
    </row>
    <row r="1003" spans="2:2" ht="18.75">
      <c r="B1003" s="252" t="s">
        <v>545</v>
      </c>
    </row>
    <row r="1004" spans="2:2" ht="18.75">
      <c r="B1004" s="252" t="s">
        <v>546</v>
      </c>
    </row>
    <row r="1005" spans="2:2" ht="18.75">
      <c r="B1005" s="252" t="s">
        <v>547</v>
      </c>
    </row>
    <row r="1006" spans="2:2" ht="18.75">
      <c r="B1006" s="252" t="s">
        <v>548</v>
      </c>
    </row>
    <row r="1007" spans="2:2" ht="18.75">
      <c r="B1007" s="252" t="s">
        <v>549</v>
      </c>
    </row>
    <row r="1008" spans="2:2" ht="18.75">
      <c r="B1008" s="252" t="s">
        <v>550</v>
      </c>
    </row>
    <row r="1009" spans="2:2" ht="18.75">
      <c r="B1009" s="252" t="s">
        <v>551</v>
      </c>
    </row>
    <row r="1010" spans="2:2" ht="18.75">
      <c r="B1010" s="252" t="s">
        <v>552</v>
      </c>
    </row>
    <row r="1011" spans="2:2" ht="18.75">
      <c r="B1011" s="252" t="s">
        <v>553</v>
      </c>
    </row>
    <row r="1012" spans="2:2" ht="18.75">
      <c r="B1012" s="252" t="s">
        <v>554</v>
      </c>
    </row>
    <row r="1013" spans="2:2" ht="18.75">
      <c r="B1013" s="252" t="s">
        <v>555</v>
      </c>
    </row>
    <row r="1014" spans="2:2" ht="18.75">
      <c r="B1014" s="252" t="s">
        <v>556</v>
      </c>
    </row>
    <row r="1015" spans="2:2" ht="18.75">
      <c r="B1015" s="252" t="s">
        <v>557</v>
      </c>
    </row>
    <row r="1016" spans="2:2" ht="18.75">
      <c r="B1016" s="252" t="s">
        <v>558</v>
      </c>
    </row>
    <row r="1017" spans="2:2" ht="18.75">
      <c r="B1017" s="252" t="s">
        <v>559</v>
      </c>
    </row>
    <row r="1018" spans="2:2" ht="18.75">
      <c r="B1018" s="252" t="s">
        <v>560</v>
      </c>
    </row>
    <row r="1019" spans="2:2" ht="18.75">
      <c r="B1019" s="252" t="s">
        <v>561</v>
      </c>
    </row>
    <row r="1020" spans="2:2" ht="18.75">
      <c r="B1020" s="252" t="s">
        <v>562</v>
      </c>
    </row>
    <row r="1021" spans="2:2" ht="18.75">
      <c r="B1021" s="252" t="s">
        <v>563</v>
      </c>
    </row>
    <row r="1022" spans="2:2" ht="18.75">
      <c r="B1022" s="252" t="s">
        <v>564</v>
      </c>
    </row>
    <row r="1023" spans="2:2" ht="18.75">
      <c r="B1023" s="252" t="s">
        <v>565</v>
      </c>
    </row>
    <row r="1024" spans="2:2" ht="18.75">
      <c r="B1024" s="252" t="s">
        <v>566</v>
      </c>
    </row>
    <row r="1025" spans="2:2" ht="18.75">
      <c r="B1025" s="252" t="s">
        <v>567</v>
      </c>
    </row>
    <row r="1026" spans="2:2" ht="18.75">
      <c r="B1026" s="252" t="s">
        <v>568</v>
      </c>
    </row>
    <row r="1027" spans="2:2" ht="18.75">
      <c r="B1027" s="252" t="s">
        <v>569</v>
      </c>
    </row>
    <row r="1028" spans="2:2" ht="18.75">
      <c r="B1028" s="252" t="s">
        <v>570</v>
      </c>
    </row>
    <row r="1029" spans="2:2" ht="18.75">
      <c r="B1029" s="252" t="s">
        <v>571</v>
      </c>
    </row>
    <row r="1030" spans="2:2" ht="18.75">
      <c r="B1030" s="252" t="s">
        <v>572</v>
      </c>
    </row>
    <row r="1031" spans="2:2" ht="18.75">
      <c r="B1031" s="252" t="s">
        <v>573</v>
      </c>
    </row>
    <row r="1032" spans="2:2" ht="18.75">
      <c r="B1032" s="252" t="s">
        <v>574</v>
      </c>
    </row>
    <row r="1033" spans="2:2" ht="18.75">
      <c r="B1033" s="252" t="s">
        <v>575</v>
      </c>
    </row>
    <row r="1034" spans="2:2" ht="18.75">
      <c r="B1034" s="252" t="s">
        <v>576</v>
      </c>
    </row>
    <row r="1035" spans="2:2" ht="18.75">
      <c r="B1035" s="252" t="s">
        <v>577</v>
      </c>
    </row>
    <row r="1036" spans="2:2" ht="18.75">
      <c r="B1036" s="252" t="s">
        <v>578</v>
      </c>
    </row>
    <row r="1037" spans="2:2" ht="18.75">
      <c r="B1037" s="252" t="s">
        <v>579</v>
      </c>
    </row>
    <row r="1038" spans="2:2" ht="18.75">
      <c r="B1038" s="252" t="s">
        <v>580</v>
      </c>
    </row>
    <row r="1039" spans="2:2" ht="18.75">
      <c r="B1039" s="252" t="s">
        <v>581</v>
      </c>
    </row>
    <row r="1040" spans="2:2" ht="18.75">
      <c r="B1040" s="252" t="s">
        <v>582</v>
      </c>
    </row>
    <row r="1041" spans="2:2" ht="18.75">
      <c r="B1041" s="252" t="s">
        <v>583</v>
      </c>
    </row>
    <row r="1042" spans="2:2" ht="18.75">
      <c r="B1042" s="252" t="s">
        <v>584</v>
      </c>
    </row>
    <row r="1043" spans="2:2" ht="18.75">
      <c r="B1043" s="252" t="s">
        <v>585</v>
      </c>
    </row>
    <row r="1044" spans="2:2" ht="18.75">
      <c r="B1044" s="252">
        <v>23</v>
      </c>
    </row>
    <row r="1045" spans="2:2" ht="18.75">
      <c r="B1045" s="252" t="s">
        <v>586</v>
      </c>
    </row>
    <row r="1046" spans="2:2" ht="18.75">
      <c r="B1046" s="252" t="s">
        <v>587</v>
      </c>
    </row>
    <row r="1047" spans="2:2" ht="18.75">
      <c r="B1047" s="252" t="s">
        <v>588</v>
      </c>
    </row>
    <row r="1048" spans="2:2" ht="18.75">
      <c r="B1048" s="252" t="s">
        <v>589</v>
      </c>
    </row>
    <row r="1049" spans="2:2" ht="18.75">
      <c r="B1049" s="252" t="s">
        <v>590</v>
      </c>
    </row>
    <row r="1050" spans="2:2" ht="18.75">
      <c r="B1050" s="252" t="s">
        <v>591</v>
      </c>
    </row>
    <row r="1051" spans="2:2" ht="18.75">
      <c r="B1051" s="252" t="s">
        <v>592</v>
      </c>
    </row>
    <row r="1052" spans="2:2" ht="18.75">
      <c r="B1052" s="252" t="s">
        <v>593</v>
      </c>
    </row>
    <row r="1053" spans="2:2" ht="18.75">
      <c r="B1053" s="252" t="s">
        <v>594</v>
      </c>
    </row>
    <row r="1054" spans="2:2" ht="18.75">
      <c r="B1054" s="252" t="s">
        <v>595</v>
      </c>
    </row>
    <row r="1055" spans="2:2" ht="18.75">
      <c r="B1055" s="252" t="s">
        <v>596</v>
      </c>
    </row>
    <row r="1056" spans="2:2" ht="18.75">
      <c r="B1056" s="252" t="s">
        <v>597</v>
      </c>
    </row>
    <row r="1057" spans="2:2" ht="18.75">
      <c r="B1057" s="252" t="s">
        <v>598</v>
      </c>
    </row>
    <row r="1058" spans="2:2" ht="18.75">
      <c r="B1058" s="252" t="s">
        <v>599</v>
      </c>
    </row>
    <row r="1059" spans="2:2" ht="18.75">
      <c r="B1059" s="252" t="s">
        <v>600</v>
      </c>
    </row>
    <row r="1060" spans="2:2" ht="18.75">
      <c r="B1060" s="252" t="s">
        <v>601</v>
      </c>
    </row>
    <row r="1061" spans="2:2" ht="18.75">
      <c r="B1061" s="252" t="s">
        <v>602</v>
      </c>
    </row>
    <row r="1062" spans="2:2" ht="18.75">
      <c r="B1062" s="252" t="s">
        <v>603</v>
      </c>
    </row>
    <row r="1063" spans="2:2" ht="18.75">
      <c r="B1063" s="252" t="s">
        <v>604</v>
      </c>
    </row>
    <row r="1064" spans="2:2" ht="18.75">
      <c r="B1064" s="252" t="s">
        <v>605</v>
      </c>
    </row>
    <row r="1065" spans="2:2" ht="18.75">
      <c r="B1065" s="252" t="s">
        <v>606</v>
      </c>
    </row>
    <row r="1066" spans="2:2" ht="18.75">
      <c r="B1066" s="252" t="s">
        <v>607</v>
      </c>
    </row>
    <row r="1067" spans="2:2" ht="18.75">
      <c r="B1067" s="252" t="s">
        <v>608</v>
      </c>
    </row>
    <row r="1068" spans="2:2" ht="18.75">
      <c r="B1068" s="252" t="s">
        <v>609</v>
      </c>
    </row>
    <row r="1069" spans="2:2" ht="18.75">
      <c r="B1069" s="252" t="s">
        <v>610</v>
      </c>
    </row>
    <row r="1070" spans="2:2" ht="18.75">
      <c r="B1070" s="252" t="s">
        <v>611</v>
      </c>
    </row>
    <row r="1071" spans="2:2" ht="18.75">
      <c r="B1071" s="252" t="s">
        <v>612</v>
      </c>
    </row>
    <row r="1072" spans="2:2" ht="18.75">
      <c r="B1072" s="252" t="s">
        <v>613</v>
      </c>
    </row>
    <row r="1073" spans="2:2" ht="18.75">
      <c r="B1073" s="252" t="s">
        <v>614</v>
      </c>
    </row>
    <row r="1074" spans="2:2" ht="18.75">
      <c r="B1074" s="252" t="s">
        <v>615</v>
      </c>
    </row>
    <row r="1075" spans="2:2" ht="18.75">
      <c r="B1075" s="252" t="s">
        <v>616</v>
      </c>
    </row>
    <row r="1076" spans="2:2" ht="18.75">
      <c r="B1076" s="252" t="s">
        <v>617</v>
      </c>
    </row>
    <row r="1077" spans="2:2" ht="18.75">
      <c r="B1077" s="252" t="s">
        <v>618</v>
      </c>
    </row>
    <row r="1078" spans="2:2" ht="18.75">
      <c r="B1078" s="252" t="s">
        <v>619</v>
      </c>
    </row>
    <row r="1079" spans="2:2" ht="18.75">
      <c r="B1079" s="252" t="s">
        <v>620</v>
      </c>
    </row>
    <row r="1080" spans="2:2" ht="18.75">
      <c r="B1080" s="252" t="s">
        <v>621</v>
      </c>
    </row>
    <row r="1081" spans="2:2" ht="18.75">
      <c r="B1081" s="252" t="s">
        <v>622</v>
      </c>
    </row>
    <row r="1082" spans="2:2" ht="18.75">
      <c r="B1082" s="252" t="s">
        <v>623</v>
      </c>
    </row>
    <row r="1083" spans="2:2" ht="18.75">
      <c r="B1083" s="252" t="s">
        <v>624</v>
      </c>
    </row>
    <row r="1084" spans="2:2" ht="18.75">
      <c r="B1084" s="252" t="s">
        <v>625</v>
      </c>
    </row>
    <row r="1085" spans="2:2" ht="18.75">
      <c r="B1085" s="252" t="s">
        <v>626</v>
      </c>
    </row>
    <row r="1086" spans="2:2" ht="18.75">
      <c r="B1086" s="252" t="s">
        <v>627</v>
      </c>
    </row>
    <row r="1087" spans="2:2" ht="18.75">
      <c r="B1087" s="252" t="s">
        <v>628</v>
      </c>
    </row>
    <row r="1088" spans="2:2" ht="18.75">
      <c r="B1088" s="252" t="s">
        <v>629</v>
      </c>
    </row>
    <row r="1089" spans="2:2" ht="18.75">
      <c r="B1089" s="252">
        <v>24</v>
      </c>
    </row>
    <row r="1090" spans="2:2" ht="18.75">
      <c r="B1090" s="252" t="s">
        <v>630</v>
      </c>
    </row>
    <row r="1091" spans="2:2" ht="18.75">
      <c r="B1091" s="252" t="s">
        <v>631</v>
      </c>
    </row>
    <row r="1092" spans="2:2" ht="18.75">
      <c r="B1092" s="252" t="s">
        <v>632</v>
      </c>
    </row>
    <row r="1093" spans="2:2" ht="18.75">
      <c r="B1093" s="252" t="s">
        <v>633</v>
      </c>
    </row>
    <row r="1094" spans="2:2" ht="18.75">
      <c r="B1094" s="252" t="s">
        <v>634</v>
      </c>
    </row>
    <row r="1095" spans="2:2" ht="18.75">
      <c r="B1095" s="252" t="s">
        <v>635</v>
      </c>
    </row>
    <row r="1096" spans="2:2" ht="18.75">
      <c r="B1096" s="252" t="s">
        <v>636</v>
      </c>
    </row>
    <row r="1097" spans="2:2" ht="18.75">
      <c r="B1097" s="252" t="s">
        <v>637</v>
      </c>
    </row>
    <row r="1098" spans="2:2" ht="18.75">
      <c r="B1098" s="252" t="s">
        <v>638</v>
      </c>
    </row>
    <row r="1099" spans="2:2" ht="18.75">
      <c r="B1099" s="252" t="s">
        <v>639</v>
      </c>
    </row>
    <row r="1100" spans="2:2" ht="18.75">
      <c r="B1100" s="252" t="s">
        <v>640</v>
      </c>
    </row>
    <row r="1101" spans="2:2" ht="18.75">
      <c r="B1101" s="252" t="s">
        <v>641</v>
      </c>
    </row>
    <row r="1102" spans="2:2" ht="18.75">
      <c r="B1102" s="252" t="s">
        <v>642</v>
      </c>
    </row>
    <row r="1103" spans="2:2" ht="18.75">
      <c r="B1103" s="252" t="s">
        <v>643</v>
      </c>
    </row>
    <row r="1104" spans="2:2" ht="18.75">
      <c r="B1104" s="252" t="s">
        <v>644</v>
      </c>
    </row>
    <row r="1105" spans="2:2" ht="18.75">
      <c r="B1105" s="252" t="s">
        <v>645</v>
      </c>
    </row>
    <row r="1106" spans="2:2" ht="18.75">
      <c r="B1106" s="252" t="s">
        <v>646</v>
      </c>
    </row>
    <row r="1107" spans="2:2" ht="18.75">
      <c r="B1107" s="252" t="s">
        <v>647</v>
      </c>
    </row>
    <row r="1108" spans="2:2" ht="18.75">
      <c r="B1108" s="252" t="s">
        <v>648</v>
      </c>
    </row>
    <row r="1109" spans="2:2" ht="18.75">
      <c r="B1109" s="252" t="s">
        <v>649</v>
      </c>
    </row>
    <row r="1110" spans="2:2" ht="18.75">
      <c r="B1110" s="252" t="s">
        <v>650</v>
      </c>
    </row>
    <row r="1111" spans="2:2" ht="18.75">
      <c r="B1111" s="252" t="s">
        <v>651</v>
      </c>
    </row>
    <row r="1112" spans="2:2" ht="18.75">
      <c r="B1112" s="252" t="s">
        <v>652</v>
      </c>
    </row>
    <row r="1113" spans="2:2" ht="18.75">
      <c r="B1113" s="252" t="s">
        <v>653</v>
      </c>
    </row>
    <row r="1114" spans="2:2" ht="18.75">
      <c r="B1114" s="252" t="s">
        <v>654</v>
      </c>
    </row>
    <row r="1115" spans="2:2" ht="18.75">
      <c r="B1115" s="252" t="s">
        <v>655</v>
      </c>
    </row>
    <row r="1116" spans="2:2" ht="18.75">
      <c r="B1116" s="252" t="s">
        <v>656</v>
      </c>
    </row>
    <row r="1117" spans="2:2" ht="18.75">
      <c r="B1117" s="252" t="s">
        <v>657</v>
      </c>
    </row>
    <row r="1118" spans="2:2" ht="18.75">
      <c r="B1118" s="252" t="s">
        <v>658</v>
      </c>
    </row>
    <row r="1119" spans="2:2" ht="18.75">
      <c r="B1119" s="252" t="s">
        <v>659</v>
      </c>
    </row>
    <row r="1120" spans="2:2" ht="18.75">
      <c r="B1120" s="252" t="s">
        <v>660</v>
      </c>
    </row>
    <row r="1121" spans="2:2" ht="18.75">
      <c r="B1121" s="252" t="s">
        <v>661</v>
      </c>
    </row>
    <row r="1122" spans="2:2" ht="18.75">
      <c r="B1122" s="252" t="s">
        <v>662</v>
      </c>
    </row>
    <row r="1123" spans="2:2" ht="18.75">
      <c r="B1123" s="252" t="s">
        <v>663</v>
      </c>
    </row>
    <row r="1124" spans="2:2" ht="18.75">
      <c r="B1124" s="252" t="s">
        <v>664</v>
      </c>
    </row>
    <row r="1125" spans="2:2" ht="18.75">
      <c r="B1125" s="252" t="s">
        <v>665</v>
      </c>
    </row>
    <row r="1126" spans="2:2" ht="18.75">
      <c r="B1126" s="252" t="s">
        <v>666</v>
      </c>
    </row>
    <row r="1127" spans="2:2" ht="18.75">
      <c r="B1127" s="252" t="s">
        <v>667</v>
      </c>
    </row>
    <row r="1128" spans="2:2" ht="18.75">
      <c r="B1128" s="252" t="s">
        <v>668</v>
      </c>
    </row>
    <row r="1129" spans="2:2" ht="18.75">
      <c r="B1129" s="252" t="s">
        <v>669</v>
      </c>
    </row>
    <row r="1130" spans="2:2" ht="18.75">
      <c r="B1130" s="252" t="s">
        <v>670</v>
      </c>
    </row>
    <row r="1131" spans="2:2" ht="18.75">
      <c r="B1131" s="252" t="s">
        <v>671</v>
      </c>
    </row>
    <row r="1132" spans="2:2" ht="18.75">
      <c r="B1132" s="252" t="s">
        <v>672</v>
      </c>
    </row>
    <row r="1133" spans="2:2" ht="18.75">
      <c r="B1133" s="252" t="s">
        <v>673</v>
      </c>
    </row>
    <row r="1134" spans="2:2" ht="18.75">
      <c r="B1134" s="252">
        <v>25</v>
      </c>
    </row>
    <row r="1135" spans="2:2" ht="18.75">
      <c r="B1135" s="252" t="s">
        <v>674</v>
      </c>
    </row>
    <row r="1136" spans="2:2" ht="18.75">
      <c r="B1136" s="252" t="s">
        <v>675</v>
      </c>
    </row>
    <row r="1137" spans="2:2" ht="18.75">
      <c r="B1137" s="252" t="s">
        <v>676</v>
      </c>
    </row>
    <row r="1138" spans="2:2" ht="18.75">
      <c r="B1138" s="252" t="s">
        <v>677</v>
      </c>
    </row>
    <row r="1139" spans="2:2" ht="18.75">
      <c r="B1139" s="252" t="s">
        <v>678</v>
      </c>
    </row>
    <row r="1140" spans="2:2" ht="18.75">
      <c r="B1140" s="252" t="s">
        <v>679</v>
      </c>
    </row>
    <row r="1141" spans="2:2" ht="18.75">
      <c r="B1141" s="252" t="s">
        <v>680</v>
      </c>
    </row>
    <row r="1142" spans="2:2" ht="18.75">
      <c r="B1142" s="252" t="s">
        <v>681</v>
      </c>
    </row>
    <row r="1143" spans="2:2" ht="18.75">
      <c r="B1143" s="252" t="s">
        <v>682</v>
      </c>
    </row>
    <row r="1144" spans="2:2" ht="18.75">
      <c r="B1144" s="252" t="s">
        <v>683</v>
      </c>
    </row>
    <row r="1145" spans="2:2" ht="18.75">
      <c r="B1145" s="252" t="s">
        <v>684</v>
      </c>
    </row>
    <row r="1146" spans="2:2" ht="18.75">
      <c r="B1146" s="252" t="s">
        <v>685</v>
      </c>
    </row>
    <row r="1147" spans="2:2" ht="18.75">
      <c r="B1147" s="252" t="s">
        <v>686</v>
      </c>
    </row>
    <row r="1148" spans="2:2" ht="18.75">
      <c r="B1148" s="252" t="s">
        <v>687</v>
      </c>
    </row>
    <row r="1149" spans="2:2" ht="18.75">
      <c r="B1149" s="252" t="s">
        <v>688</v>
      </c>
    </row>
    <row r="1150" spans="2:2" ht="18.75">
      <c r="B1150" s="252" t="s">
        <v>689</v>
      </c>
    </row>
    <row r="1151" spans="2:2" ht="18.75">
      <c r="B1151" s="252" t="s">
        <v>690</v>
      </c>
    </row>
    <row r="1152" spans="2:2" ht="18.75">
      <c r="B1152" s="252" t="s">
        <v>1252</v>
      </c>
    </row>
    <row r="1153" spans="2:2" ht="18.75">
      <c r="B1153" s="252" t="s">
        <v>691</v>
      </c>
    </row>
    <row r="1154" spans="2:2" ht="18.75">
      <c r="B1154" s="252" t="s">
        <v>692</v>
      </c>
    </row>
    <row r="1155" spans="2:2" ht="18.75">
      <c r="B1155" s="252" t="s">
        <v>693</v>
      </c>
    </row>
    <row r="1156" spans="2:2" ht="18.75">
      <c r="B1156" s="252" t="s">
        <v>694</v>
      </c>
    </row>
    <row r="1157" spans="2:2" ht="18.75">
      <c r="B1157" s="252" t="s">
        <v>695</v>
      </c>
    </row>
    <row r="1158" spans="2:2" ht="18.75">
      <c r="B1158" s="252" t="s">
        <v>696</v>
      </c>
    </row>
    <row r="1159" spans="2:2" ht="18.75">
      <c r="B1159" s="252" t="s">
        <v>697</v>
      </c>
    </row>
    <row r="1160" spans="2:2" ht="18.75">
      <c r="B1160" s="252" t="s">
        <v>698</v>
      </c>
    </row>
    <row r="1161" spans="2:2" ht="18.75">
      <c r="B1161" s="252"/>
    </row>
    <row r="1162" spans="2:2" ht="18.75">
      <c r="B1162" s="252" t="s">
        <v>699</v>
      </c>
    </row>
    <row r="1163" spans="2:2" ht="18.75">
      <c r="B1163" s="252" t="s">
        <v>700</v>
      </c>
    </row>
    <row r="1164" spans="2:2" ht="18.75">
      <c r="B1164" s="252" t="s">
        <v>701</v>
      </c>
    </row>
    <row r="1165" spans="2:2" ht="18.75">
      <c r="B1165" s="252" t="s">
        <v>702</v>
      </c>
    </row>
    <row r="1166" spans="2:2" ht="18.75">
      <c r="B1166" s="252" t="s">
        <v>703</v>
      </c>
    </row>
    <row r="1167" spans="2:2" ht="18.75">
      <c r="B1167" s="252" t="s">
        <v>704</v>
      </c>
    </row>
    <row r="1168" spans="2:2" ht="18.75">
      <c r="B1168" s="252"/>
    </row>
    <row r="1169" spans="2:2" ht="18.75">
      <c r="B1169" s="252" t="s">
        <v>705</v>
      </c>
    </row>
    <row r="1170" spans="2:2" ht="18.75">
      <c r="B1170" s="252"/>
    </row>
    <row r="1171" spans="2:2" ht="18.75">
      <c r="B1171" s="252" t="s">
        <v>706</v>
      </c>
    </row>
    <row r="1172" spans="2:2" ht="18.75">
      <c r="B1172" s="252" t="s">
        <v>707</v>
      </c>
    </row>
    <row r="1173" spans="2:2" ht="18.75">
      <c r="B1173" s="252" t="s">
        <v>708</v>
      </c>
    </row>
    <row r="1174" spans="2:2" ht="18.75">
      <c r="B1174" s="252" t="s">
        <v>709</v>
      </c>
    </row>
    <row r="1175" spans="2:2" ht="18.75">
      <c r="B1175" s="252" t="s">
        <v>710</v>
      </c>
    </row>
    <row r="1176" spans="2:2" ht="18.75">
      <c r="B1176" s="252" t="s">
        <v>711</v>
      </c>
    </row>
    <row r="1177" spans="2:2" ht="18.75">
      <c r="B1177" s="252" t="s">
        <v>712</v>
      </c>
    </row>
    <row r="1178" spans="2:2" ht="18.75">
      <c r="B1178" s="252" t="s">
        <v>713</v>
      </c>
    </row>
    <row r="1179" spans="2:2" ht="18.75">
      <c r="B1179" s="252">
        <v>26</v>
      </c>
    </row>
    <row r="1180" spans="2:2" ht="18.75">
      <c r="B1180" s="252" t="e">
        <f ca="1">- организация и проведение публичных слушаний по вопросу</f>
        <v>#NAME?</v>
      </c>
    </row>
    <row r="1181" spans="2:2" ht="18.75">
      <c r="B1181" s="252" t="s">
        <v>714</v>
      </c>
    </row>
    <row r="1182" spans="2:2" ht="18.75">
      <c r="B1182" s="252" t="s">
        <v>1704</v>
      </c>
    </row>
    <row r="1183" spans="2:2" ht="18.75">
      <c r="B1183" s="252" t="s">
        <v>715</v>
      </c>
    </row>
    <row r="1184" spans="2:2" ht="18.75">
      <c r="B1184" s="252" t="e">
        <f ca="1">- поступление рекомендаций Комиссии главе муниципального</f>
        <v>#NAME?</v>
      </c>
    </row>
    <row r="1185" spans="2:2" ht="18.75">
      <c r="B1185" s="252" t="s">
        <v>716</v>
      </c>
    </row>
    <row r="1186" spans="2:2" ht="18.75">
      <c r="B1186" s="252" t="s">
        <v>717</v>
      </c>
    </row>
    <row r="1187" spans="2:2" ht="18.75">
      <c r="B1187" s="252" t="s">
        <v>1679</v>
      </c>
    </row>
    <row r="1188" spans="2:2" ht="18.75">
      <c r="B1188" s="252" t="s">
        <v>718</v>
      </c>
    </row>
    <row r="1189" spans="2:2" ht="18.75">
      <c r="B1189" s="252" t="s">
        <v>719</v>
      </c>
    </row>
    <row r="1190" spans="2:2" ht="18.75">
      <c r="B1190" s="252" t="e">
        <f ca="1">- подготовка проекта постановления администрации муниципального</f>
        <v>#NAME?</v>
      </c>
    </row>
    <row r="1191" spans="2:2" ht="18.75">
      <c r="B1191" s="252" t="s">
        <v>1960</v>
      </c>
    </row>
    <row r="1192" spans="2:2" ht="18.75">
      <c r="B1192" s="252" t="s">
        <v>1961</v>
      </c>
    </row>
    <row r="1193" spans="2:2" ht="18.75">
      <c r="B1193" s="252" t="s">
        <v>720</v>
      </c>
    </row>
    <row r="1194" spans="2:2" ht="18.75">
      <c r="B1194" s="252" t="s">
        <v>721</v>
      </c>
    </row>
    <row r="1195" spans="2:2" ht="18.75">
      <c r="B1195" s="252" t="s">
        <v>722</v>
      </c>
    </row>
    <row r="1196" spans="2:2" ht="18.75">
      <c r="B1196" s="252" t="e">
        <f ca="1">- выдача заявителю постановления о предоставлении разрешения на</f>
        <v>#NAME?</v>
      </c>
    </row>
    <row r="1197" spans="2:2" ht="18.75">
      <c r="B1197" s="252" t="s">
        <v>1714</v>
      </c>
    </row>
    <row r="1198" spans="2:2" ht="18.75">
      <c r="B1198" s="252" t="s">
        <v>723</v>
      </c>
    </row>
    <row r="1199" spans="2:2" ht="18.75">
      <c r="B1199" s="252" t="s">
        <v>724</v>
      </c>
    </row>
    <row r="1200" spans="2:2" ht="18.75">
      <c r="B1200" s="252" t="s">
        <v>725</v>
      </c>
    </row>
    <row r="1201" spans="2:2" ht="18.75">
      <c r="B1201" s="252" t="s">
        <v>726</v>
      </c>
    </row>
    <row r="1202" spans="2:2" ht="18.75">
      <c r="B1202" s="252"/>
    </row>
    <row r="1203" spans="2:2" ht="18.75">
      <c r="B1203" s="252" t="s">
        <v>727</v>
      </c>
    </row>
    <row r="1204" spans="2:2" ht="18.75">
      <c r="B1204" s="252"/>
    </row>
    <row r="1205" spans="2:2" ht="18.75">
      <c r="B1205" s="252" t="s">
        <v>728</v>
      </c>
    </row>
    <row r="1206" spans="2:2" ht="18.75">
      <c r="B1206" s="252" t="s">
        <v>729</v>
      </c>
    </row>
    <row r="1207" spans="2:2" ht="18.75">
      <c r="B1207" s="252"/>
    </row>
    <row r="1208" spans="2:2" ht="18.75">
      <c r="B1208" s="252" t="s">
        <v>730</v>
      </c>
    </row>
    <row r="1209" spans="2:2" ht="18.75">
      <c r="B1209" s="252" t="s">
        <v>731</v>
      </c>
    </row>
    <row r="1210" spans="2:2" ht="18.75">
      <c r="B1210" s="252" t="s">
        <v>732</v>
      </c>
    </row>
    <row r="1211" spans="2:2" ht="18.75">
      <c r="B1211" s="252" t="s">
        <v>733</v>
      </c>
    </row>
    <row r="1212" spans="2:2" ht="18.75">
      <c r="B1212" s="252" t="s">
        <v>734</v>
      </c>
    </row>
    <row r="1213" spans="2:2" ht="18.75">
      <c r="B1213" s="252" t="s">
        <v>735</v>
      </c>
    </row>
    <row r="1214" spans="2:2" ht="18.75">
      <c r="B1214" s="252" t="s">
        <v>736</v>
      </c>
    </row>
    <row r="1215" spans="2:2" ht="18.75">
      <c r="B1215" s="252" t="s">
        <v>737</v>
      </c>
    </row>
    <row r="1216" spans="2:2" ht="18.75">
      <c r="B1216" s="252" t="s">
        <v>738</v>
      </c>
    </row>
    <row r="1217" spans="2:2" ht="18.75">
      <c r="B1217" s="252" t="s">
        <v>739</v>
      </c>
    </row>
    <row r="1218" spans="2:2" ht="18.75">
      <c r="B1218" s="252" t="s">
        <v>1903</v>
      </c>
    </row>
    <row r="1219" spans="2:2" ht="18.75">
      <c r="B1219" s="252" t="e">
        <f ca="1">- проверяет соответствие представленных документов установленным</f>
        <v>#NAME?</v>
      </c>
    </row>
    <row r="1220" spans="2:2" ht="18.75">
      <c r="B1220" s="252" t="s">
        <v>740</v>
      </c>
    </row>
    <row r="1221" spans="2:2" ht="18.75">
      <c r="B1221" s="252" t="s">
        <v>741</v>
      </c>
    </row>
    <row r="1222" spans="2:2" ht="18.75">
      <c r="B1222" s="252" t="s">
        <v>742</v>
      </c>
    </row>
    <row r="1223" spans="2:2" ht="18.75">
      <c r="B1223" s="252" t="s">
        <v>743</v>
      </c>
    </row>
    <row r="1224" spans="2:2" ht="18.75">
      <c r="B1224" s="252" t="s">
        <v>744</v>
      </c>
    </row>
    <row r="1225" spans="2:2" ht="18.75">
      <c r="B1225" s="252">
        <v>27</v>
      </c>
    </row>
    <row r="1226" spans="2:2" ht="18.75">
      <c r="B1226" s="252" t="s">
        <v>745</v>
      </c>
    </row>
    <row r="1227" spans="2:2" ht="18.75">
      <c r="B1227" s="252" t="s">
        <v>746</v>
      </c>
    </row>
    <row r="1228" spans="2:2" ht="18.75">
      <c r="B1228" s="252" t="s">
        <v>747</v>
      </c>
    </row>
    <row r="1229" spans="2:2" ht="18.75">
      <c r="B1229" s="252" t="s">
        <v>748</v>
      </c>
    </row>
    <row r="1230" spans="2:2" ht="18.75">
      <c r="B1230" s="252" t="s">
        <v>1316</v>
      </c>
    </row>
    <row r="1231" spans="2:2" ht="18.75">
      <c r="B1231" s="252" t="s">
        <v>749</v>
      </c>
    </row>
    <row r="1232" spans="2:2" ht="18.75">
      <c r="B1232" s="252" t="s">
        <v>750</v>
      </c>
    </row>
    <row r="1233" spans="2:2" ht="18.75">
      <c r="B1233" s="252" t="s">
        <v>751</v>
      </c>
    </row>
    <row r="1234" spans="2:2" ht="18.75">
      <c r="B1234" s="252" t="e">
        <f ca="1">- документы представлены в полном объёме.</f>
        <v>#NAME?</v>
      </c>
    </row>
    <row r="1235" spans="2:2" ht="18.75">
      <c r="B1235" s="252" t="s">
        <v>752</v>
      </c>
    </row>
    <row r="1236" spans="2:2" ht="18.75">
      <c r="B1236" s="252" t="s">
        <v>753</v>
      </c>
    </row>
    <row r="1237" spans="2:2" ht="18.75">
      <c r="B1237" s="252" t="s">
        <v>754</v>
      </c>
    </row>
    <row r="1238" spans="2:2" ht="18.75">
      <c r="B1238" s="252" t="s">
        <v>755</v>
      </c>
    </row>
    <row r="1239" spans="2:2" ht="18.75">
      <c r="B1239" s="252" t="s">
        <v>756</v>
      </c>
    </row>
    <row r="1240" spans="2:2" ht="18.75">
      <c r="B1240" s="252" t="s">
        <v>757</v>
      </c>
    </row>
    <row r="1241" spans="2:2" ht="18.75">
      <c r="B1241" s="252" t="s">
        <v>758</v>
      </c>
    </row>
    <row r="1242" spans="2:2" ht="18.75">
      <c r="B1242" s="252" t="s">
        <v>759</v>
      </c>
    </row>
    <row r="1243" spans="2:2" ht="18.75">
      <c r="B1243" s="252" t="s">
        <v>760</v>
      </c>
    </row>
    <row r="1244" spans="2:2" ht="18.75">
      <c r="B1244" s="252" t="s">
        <v>761</v>
      </c>
    </row>
    <row r="1245" spans="2:2" ht="18.75">
      <c r="B1245" s="252" t="s">
        <v>762</v>
      </c>
    </row>
    <row r="1246" spans="2:2" ht="18.75">
      <c r="B1246" s="252" t="s">
        <v>763</v>
      </c>
    </row>
    <row r="1247" spans="2:2" ht="18.75">
      <c r="B1247" s="252" t="s">
        <v>764</v>
      </c>
    </row>
    <row r="1248" spans="2:2" ht="18.75">
      <c r="B1248" s="252" t="s">
        <v>765</v>
      </c>
    </row>
    <row r="1249" spans="2:2" ht="18.75">
      <c r="B1249" s="252" t="s">
        <v>766</v>
      </c>
    </row>
    <row r="1250" spans="2:2" ht="18.75">
      <c r="B1250" s="252" t="s">
        <v>767</v>
      </c>
    </row>
    <row r="1251" spans="2:2" ht="18.75">
      <c r="B1251" s="252" t="s">
        <v>768</v>
      </c>
    </row>
    <row r="1252" spans="2:2" ht="18.75">
      <c r="B1252" s="252" t="s">
        <v>769</v>
      </c>
    </row>
    <row r="1253" spans="2:2" ht="18.75">
      <c r="B1253" s="252" t="s">
        <v>770</v>
      </c>
    </row>
    <row r="1254" spans="2:2" ht="18.75">
      <c r="B1254" s="252" t="s">
        <v>771</v>
      </c>
    </row>
    <row r="1255" spans="2:2" ht="18.75">
      <c r="B1255" s="252" t="s">
        <v>772</v>
      </c>
    </row>
    <row r="1256" spans="2:2" ht="18.75">
      <c r="B1256" s="252" t="s">
        <v>773</v>
      </c>
    </row>
    <row r="1257" spans="2:2" ht="18.75">
      <c r="B1257" s="252" t="s">
        <v>774</v>
      </c>
    </row>
    <row r="1258" spans="2:2" ht="18.75">
      <c r="B1258" s="252" t="s">
        <v>775</v>
      </c>
    </row>
    <row r="1259" spans="2:2" ht="18.75">
      <c r="B1259" s="252" t="s">
        <v>776</v>
      </c>
    </row>
    <row r="1260" spans="2:2" ht="18.75">
      <c r="B1260" s="252" t="s">
        <v>777</v>
      </c>
    </row>
    <row r="1261" spans="2:2" ht="18.75">
      <c r="B1261" s="252" t="s">
        <v>778</v>
      </c>
    </row>
    <row r="1262" spans="2:2" ht="18.75">
      <c r="B1262" s="252" t="s">
        <v>779</v>
      </c>
    </row>
    <row r="1263" spans="2:2" ht="18.75">
      <c r="B1263" s="252" t="s">
        <v>780</v>
      </c>
    </row>
    <row r="1264" spans="2:2" ht="18.75">
      <c r="B1264" s="252" t="s">
        <v>781</v>
      </c>
    </row>
    <row r="1265" spans="2:2" ht="18.75">
      <c r="B1265" s="252" t="s">
        <v>782</v>
      </c>
    </row>
    <row r="1266" spans="2:2" ht="18.75">
      <c r="B1266" s="252" t="s">
        <v>783</v>
      </c>
    </row>
    <row r="1267" spans="2:2" ht="18.75">
      <c r="B1267" s="252" t="s">
        <v>784</v>
      </c>
    </row>
    <row r="1268" spans="2:2" ht="18.75">
      <c r="B1268" s="252" t="s">
        <v>785</v>
      </c>
    </row>
    <row r="1269" spans="2:2" ht="18.75">
      <c r="B1269" s="252"/>
    </row>
    <row r="1270" spans="2:2" ht="18.75">
      <c r="B1270" s="252">
        <v>28</v>
      </c>
    </row>
    <row r="1271" spans="2:2" ht="18.75">
      <c r="B1271" s="252" t="s">
        <v>786</v>
      </c>
    </row>
    <row r="1272" spans="2:2" ht="18.75">
      <c r="B1272" s="252" t="s">
        <v>787</v>
      </c>
    </row>
    <row r="1273" spans="2:2" ht="18.75">
      <c r="B1273" s="252" t="s">
        <v>788</v>
      </c>
    </row>
    <row r="1274" spans="2:2" ht="18.75">
      <c r="B1274" s="252" t="s">
        <v>789</v>
      </c>
    </row>
    <row r="1275" spans="2:2" ht="18.75">
      <c r="B1275" s="252" t="s">
        <v>790</v>
      </c>
    </row>
    <row r="1276" spans="2:2" ht="18.75">
      <c r="B1276" s="252" t="s">
        <v>791</v>
      </c>
    </row>
    <row r="1277" spans="2:2" ht="18.75">
      <c r="B1277" s="252"/>
    </row>
    <row r="1278" spans="2:2" ht="18.75">
      <c r="B1278" s="252" t="s">
        <v>792</v>
      </c>
    </row>
    <row r="1279" spans="2:2" ht="18.75">
      <c r="B1279" s="252"/>
    </row>
    <row r="1280" spans="2:2" ht="18.75">
      <c r="B1280" s="252" t="s">
        <v>730</v>
      </c>
    </row>
    <row r="1281" spans="2:2" ht="18.75">
      <c r="B1281" s="252" t="s">
        <v>793</v>
      </c>
    </row>
    <row r="1282" spans="2:2" ht="18.75">
      <c r="B1282" s="252" t="s">
        <v>794</v>
      </c>
    </row>
    <row r="1283" spans="2:2" ht="18.75">
      <c r="B1283" s="252" t="s">
        <v>795</v>
      </c>
    </row>
    <row r="1284" spans="2:2" ht="18.75">
      <c r="B1284" s="252" t="s">
        <v>796</v>
      </c>
    </row>
    <row r="1285" spans="2:2" ht="18.75">
      <c r="B1285" s="252" t="s">
        <v>797</v>
      </c>
    </row>
    <row r="1286" spans="2:2" ht="18.75">
      <c r="B1286" s="252" t="s">
        <v>798</v>
      </c>
    </row>
    <row r="1287" spans="2:2" ht="18.75">
      <c r="B1287" s="252" t="s">
        <v>799</v>
      </c>
    </row>
    <row r="1288" spans="2:2" ht="18.75">
      <c r="B1288" s="252" t="s">
        <v>800</v>
      </c>
    </row>
    <row r="1289" spans="2:2" ht="18.75">
      <c r="B1289" s="252" t="s">
        <v>801</v>
      </c>
    </row>
    <row r="1290" spans="2:2" ht="18.75">
      <c r="B1290" s="252" t="s">
        <v>802</v>
      </c>
    </row>
    <row r="1291" spans="2:2" ht="18.75">
      <c r="B1291" s="252" t="s">
        <v>803</v>
      </c>
    </row>
    <row r="1292" spans="2:2" ht="18.75">
      <c r="B1292" s="252" t="s">
        <v>804</v>
      </c>
    </row>
    <row r="1293" spans="2:2" ht="18.75">
      <c r="B1293" s="252" t="s">
        <v>805</v>
      </c>
    </row>
    <row r="1294" spans="2:2" ht="18.75">
      <c r="B1294" s="252" t="s">
        <v>806</v>
      </c>
    </row>
    <row r="1295" spans="2:2" ht="18.75">
      <c r="B1295" s="252" t="s">
        <v>807</v>
      </c>
    </row>
    <row r="1296" spans="2:2" ht="18.75">
      <c r="B1296" s="252" t="s">
        <v>808</v>
      </c>
    </row>
    <row r="1297" spans="2:2" ht="18.75">
      <c r="B1297" s="252" t="s">
        <v>809</v>
      </c>
    </row>
    <row r="1298" spans="2:2" ht="18.75">
      <c r="B1298" s="252" t="s">
        <v>810</v>
      </c>
    </row>
    <row r="1299" spans="2:2" ht="18.75">
      <c r="B1299" s="252" t="s">
        <v>811</v>
      </c>
    </row>
    <row r="1300" spans="2:2" ht="18.75">
      <c r="B1300" s="252" t="s">
        <v>812</v>
      </c>
    </row>
    <row r="1301" spans="2:2" ht="18.75">
      <c r="B1301" s="252" t="s">
        <v>813</v>
      </c>
    </row>
    <row r="1302" spans="2:2" ht="18.75">
      <c r="B1302" s="252" t="s">
        <v>814</v>
      </c>
    </row>
    <row r="1303" spans="2:2" ht="18.75">
      <c r="B1303" s="252" t="s">
        <v>1252</v>
      </c>
    </row>
    <row r="1304" spans="2:2" ht="18.75">
      <c r="B1304" s="252" t="s">
        <v>815</v>
      </c>
    </row>
    <row r="1305" spans="2:2" ht="18.75">
      <c r="B1305" s="252" t="s">
        <v>816</v>
      </c>
    </row>
    <row r="1306" spans="2:2" ht="18.75">
      <c r="B1306" s="252" t="s">
        <v>817</v>
      </c>
    </row>
    <row r="1307" spans="2:2" ht="18.75">
      <c r="B1307" s="252" t="s">
        <v>818</v>
      </c>
    </row>
    <row r="1308" spans="2:2" ht="18.75">
      <c r="B1308" s="252" t="s">
        <v>819</v>
      </c>
    </row>
    <row r="1309" spans="2:2" ht="18.75">
      <c r="B1309" s="252" t="s">
        <v>820</v>
      </c>
    </row>
    <row r="1310" spans="2:2" ht="18.75">
      <c r="B1310" s="252" t="s">
        <v>821</v>
      </c>
    </row>
    <row r="1311" spans="2:2" ht="18.75">
      <c r="B1311" s="252" t="s">
        <v>822</v>
      </c>
    </row>
    <row r="1312" spans="2:2" ht="18.75">
      <c r="B1312" s="252" t="s">
        <v>823</v>
      </c>
    </row>
    <row r="1313" spans="2:2" ht="18.75">
      <c r="B1313" s="252" t="s">
        <v>824</v>
      </c>
    </row>
    <row r="1314" spans="2:2" ht="18.75">
      <c r="B1314" s="252"/>
    </row>
    <row r="1315" spans="2:2" ht="18.75">
      <c r="B1315" s="252">
        <v>29</v>
      </c>
    </row>
    <row r="1316" spans="2:2" ht="18.75">
      <c r="B1316" s="252" t="s">
        <v>825</v>
      </c>
    </row>
    <row r="1317" spans="2:2" ht="18.75">
      <c r="B1317" s="252" t="s">
        <v>826</v>
      </c>
    </row>
    <row r="1318" spans="2:2" ht="18.75">
      <c r="B1318" s="252"/>
    </row>
    <row r="1319" spans="2:2" ht="18.75">
      <c r="B1319" s="252" t="s">
        <v>827</v>
      </c>
    </row>
    <row r="1320" spans="2:2" ht="18.75">
      <c r="B1320" s="252" t="s">
        <v>828</v>
      </c>
    </row>
    <row r="1321" spans="2:2" ht="18.75">
      <c r="B1321" s="252"/>
    </row>
    <row r="1322" spans="2:2" ht="18.75">
      <c r="B1322" s="252" t="s">
        <v>829</v>
      </c>
    </row>
    <row r="1323" spans="2:2" ht="18.75">
      <c r="B1323" s="252" t="s">
        <v>830</v>
      </c>
    </row>
    <row r="1324" spans="2:2" ht="18.75">
      <c r="B1324" s="252" t="s">
        <v>831</v>
      </c>
    </row>
    <row r="1325" spans="2:2" ht="18.75">
      <c r="B1325" s="252" t="s">
        <v>832</v>
      </c>
    </row>
    <row r="1326" spans="2:2" ht="18.75">
      <c r="B1326" s="252" t="s">
        <v>833</v>
      </c>
    </row>
    <row r="1327" spans="2:2" ht="18.75">
      <c r="B1327" s="252" t="s">
        <v>834</v>
      </c>
    </row>
    <row r="1328" spans="2:2" ht="18.75">
      <c r="B1328" s="252" t="s">
        <v>835</v>
      </c>
    </row>
    <row r="1329" spans="2:2" ht="18.75">
      <c r="B1329" s="252" t="s">
        <v>836</v>
      </c>
    </row>
    <row r="1330" spans="2:2" ht="18.75">
      <c r="B1330" s="252"/>
    </row>
    <row r="1331" spans="2:2" ht="18.75">
      <c r="B1331" s="252" t="s">
        <v>6864</v>
      </c>
    </row>
    <row r="1332" spans="2:2" ht="18.75">
      <c r="B1332" s="252" t="s">
        <v>6864</v>
      </c>
    </row>
    <row r="1333" spans="2:2" ht="18.75">
      <c r="B1333" s="252" t="s">
        <v>837</v>
      </c>
    </row>
    <row r="1334" spans="2:2" ht="18.75">
      <c r="B1334" s="252" t="s">
        <v>838</v>
      </c>
    </row>
    <row r="1335" spans="2:2" ht="18.75">
      <c r="B1335" s="252" t="s">
        <v>839</v>
      </c>
    </row>
    <row r="1336" spans="2:2" ht="18.75">
      <c r="B1336" s="252" t="s">
        <v>840</v>
      </c>
    </row>
    <row r="1337" spans="2:2" ht="18.75">
      <c r="B1337" s="252"/>
    </row>
    <row r="1338" spans="2:2" ht="18.75">
      <c r="B1338" s="252" t="s">
        <v>841</v>
      </c>
    </row>
    <row r="1339" spans="2:2" ht="18.75">
      <c r="B1339" s="252" t="s">
        <v>842</v>
      </c>
    </row>
    <row r="1340" spans="2:2" ht="18.75">
      <c r="B1340" s="252" t="s">
        <v>843</v>
      </c>
    </row>
    <row r="1341" spans="2:2" ht="18.75">
      <c r="B1341" s="252" t="s">
        <v>844</v>
      </c>
    </row>
    <row r="1342" spans="2:2" ht="18.75">
      <c r="B1342" s="252" t="s">
        <v>714</v>
      </c>
    </row>
    <row r="1343" spans="2:2" ht="18.75">
      <c r="B1343" s="252" t="s">
        <v>1704</v>
      </c>
    </row>
    <row r="1344" spans="2:2" ht="18.75">
      <c r="B1344" s="252" t="s">
        <v>1930</v>
      </c>
    </row>
    <row r="1345" spans="2:2" ht="18.75">
      <c r="B1345" s="252" t="s">
        <v>845</v>
      </c>
    </row>
    <row r="1346" spans="2:2" ht="18.75">
      <c r="B1346" s="252" t="s">
        <v>846</v>
      </c>
    </row>
    <row r="1347" spans="2:2" ht="18.75">
      <c r="B1347" s="252" t="s">
        <v>847</v>
      </c>
    </row>
    <row r="1348" spans="2:2" ht="18.75">
      <c r="B1348" s="252" t="s">
        <v>848</v>
      </c>
    </row>
    <row r="1349" spans="2:2" ht="18.75">
      <c r="B1349" s="252" t="s">
        <v>849</v>
      </c>
    </row>
    <row r="1350" spans="2:2" ht="18.75">
      <c r="B1350" s="252" t="s">
        <v>850</v>
      </c>
    </row>
    <row r="1351" spans="2:2" ht="18.75">
      <c r="B1351" s="252" t="s">
        <v>851</v>
      </c>
    </row>
    <row r="1352" spans="2:2" ht="18.75">
      <c r="B1352" s="252" t="s">
        <v>852</v>
      </c>
    </row>
    <row r="1353" spans="2:2" ht="18.75">
      <c r="B1353" s="252" t="s">
        <v>1679</v>
      </c>
    </row>
    <row r="1354" spans="2:2" ht="18.75">
      <c r="B1354" s="252" t="s">
        <v>853</v>
      </c>
    </row>
    <row r="1355" spans="2:2" ht="18.75">
      <c r="B1355" s="252" t="s">
        <v>854</v>
      </c>
    </row>
    <row r="1356" spans="2:2" ht="18.75">
      <c r="B1356" s="252" t="s">
        <v>855</v>
      </c>
    </row>
    <row r="1357" spans="2:2" ht="18.75">
      <c r="B1357" s="252" t="s">
        <v>1714</v>
      </c>
    </row>
    <row r="1358" spans="2:2" ht="18.75">
      <c r="B1358" s="252" t="s">
        <v>1035</v>
      </c>
    </row>
    <row r="1359" spans="2:2" ht="18.75">
      <c r="B1359" s="252" t="s">
        <v>856</v>
      </c>
    </row>
    <row r="1360" spans="2:2" ht="18.75">
      <c r="B1360" s="252" t="s">
        <v>857</v>
      </c>
    </row>
    <row r="1361" spans="2:2" ht="18.75">
      <c r="B1361" s="252" t="s">
        <v>858</v>
      </c>
    </row>
    <row r="1362" spans="2:2" ht="18.75">
      <c r="B1362" s="252">
        <v>30</v>
      </c>
    </row>
    <row r="1363" spans="2:2" ht="18.75">
      <c r="B1363" s="252" t="s">
        <v>859</v>
      </c>
    </row>
    <row r="1364" spans="2:2" ht="18.75">
      <c r="B1364" s="252" t="s">
        <v>1679</v>
      </c>
    </row>
    <row r="1365" spans="2:2" ht="18.75">
      <c r="B1365" s="252" t="s">
        <v>860</v>
      </c>
    </row>
    <row r="1366" spans="2:2" ht="18.75">
      <c r="B1366" s="252" t="s">
        <v>861</v>
      </c>
    </row>
    <row r="1367" spans="2:2" ht="18.75">
      <c r="B1367" s="252" t="s">
        <v>862</v>
      </c>
    </row>
    <row r="1368" spans="2:2" ht="18.75">
      <c r="B1368" s="252" t="s">
        <v>863</v>
      </c>
    </row>
    <row r="1369" spans="2:2" ht="18.75">
      <c r="B1369" s="252" t="s">
        <v>864</v>
      </c>
    </row>
    <row r="1370" spans="2:2" ht="18.75">
      <c r="B1370" s="252" t="s">
        <v>865</v>
      </c>
    </row>
    <row r="1371" spans="2:2" ht="18.75">
      <c r="B1371" s="252" t="s">
        <v>866</v>
      </c>
    </row>
    <row r="1372" spans="2:2" ht="18.75">
      <c r="B1372" s="252" t="s">
        <v>867</v>
      </c>
    </row>
    <row r="1373" spans="2:2" ht="18.75">
      <c r="B1373" s="252" t="s">
        <v>868</v>
      </c>
    </row>
    <row r="1374" spans="2:2" ht="18.75">
      <c r="B1374" s="252" t="s">
        <v>869</v>
      </c>
    </row>
    <row r="1375" spans="2:2" ht="18.75">
      <c r="B1375" s="252" t="s">
        <v>870</v>
      </c>
    </row>
    <row r="1376" spans="2:2" ht="18.75">
      <c r="B1376" s="252" t="s">
        <v>871</v>
      </c>
    </row>
    <row r="1377" spans="2:2" ht="18.75">
      <c r="B1377" s="252" t="s">
        <v>872</v>
      </c>
    </row>
    <row r="1378" spans="2:2" ht="18.75">
      <c r="B1378" s="252" t="s">
        <v>873</v>
      </c>
    </row>
    <row r="1379" spans="2:2" ht="18.75">
      <c r="B1379" s="252" t="s">
        <v>874</v>
      </c>
    </row>
    <row r="1380" spans="2:2" ht="18.75">
      <c r="B1380" s="252" t="s">
        <v>1158</v>
      </c>
    </row>
    <row r="1381" spans="2:2" ht="18.75">
      <c r="B1381" s="252" t="s">
        <v>875</v>
      </c>
    </row>
    <row r="1382" spans="2:2" ht="18.75">
      <c r="B1382" s="252" t="s">
        <v>876</v>
      </c>
    </row>
    <row r="1383" spans="2:2" ht="18.75">
      <c r="B1383" s="252" t="s">
        <v>877</v>
      </c>
    </row>
    <row r="1384" spans="2:2" ht="18.75">
      <c r="B1384" s="252" t="s">
        <v>878</v>
      </c>
    </row>
    <row r="1385" spans="2:2" ht="18.75">
      <c r="B1385" s="252" t="s">
        <v>879</v>
      </c>
    </row>
    <row r="1386" spans="2:2" ht="18.75">
      <c r="B1386" s="252" t="s">
        <v>880</v>
      </c>
    </row>
    <row r="1387" spans="2:2" ht="18.75">
      <c r="B1387" s="252" t="s">
        <v>881</v>
      </c>
    </row>
    <row r="1388" spans="2:2" ht="18.75">
      <c r="B1388" s="252" t="s">
        <v>882</v>
      </c>
    </row>
    <row r="1389" spans="2:2" ht="18.75">
      <c r="B1389" s="252" t="s">
        <v>883</v>
      </c>
    </row>
    <row r="1390" spans="2:2" ht="18.75">
      <c r="B1390" s="252" t="s">
        <v>1944</v>
      </c>
    </row>
    <row r="1391" spans="2:2" ht="18.75">
      <c r="B1391" s="252" t="s">
        <v>1704</v>
      </c>
    </row>
    <row r="1392" spans="2:2" ht="18.75">
      <c r="B1392" s="252" t="s">
        <v>884</v>
      </c>
    </row>
    <row r="1393" spans="2:2" ht="18.75">
      <c r="B1393" s="252" t="s">
        <v>885</v>
      </c>
    </row>
    <row r="1394" spans="2:2" ht="18.75">
      <c r="B1394" s="252" t="s">
        <v>886</v>
      </c>
    </row>
    <row r="1395" spans="2:2" ht="18.75">
      <c r="B1395" s="252" t="s">
        <v>887</v>
      </c>
    </row>
    <row r="1396" spans="2:2" ht="18.75">
      <c r="B1396" s="252" t="s">
        <v>888</v>
      </c>
    </row>
    <row r="1397" spans="2:2" ht="18.75">
      <c r="B1397" s="252" t="s">
        <v>889</v>
      </c>
    </row>
    <row r="1398" spans="2:2" ht="18.75">
      <c r="B1398" s="252" t="s">
        <v>1714</v>
      </c>
    </row>
    <row r="1399" spans="2:2" ht="18.75">
      <c r="B1399" s="252" t="s">
        <v>890</v>
      </c>
    </row>
    <row r="1400" spans="2:2" ht="18.75">
      <c r="B1400" s="252" t="s">
        <v>891</v>
      </c>
    </row>
    <row r="1401" spans="2:2" ht="18.75">
      <c r="B1401" s="252" t="s">
        <v>892</v>
      </c>
    </row>
    <row r="1402" spans="2:2" ht="18.75">
      <c r="B1402" s="252" t="s">
        <v>1698</v>
      </c>
    </row>
    <row r="1403" spans="2:2" ht="18.75">
      <c r="B1403" s="252" t="s">
        <v>718</v>
      </c>
    </row>
    <row r="1404" spans="2:2" ht="18.75">
      <c r="B1404" s="252" t="s">
        <v>893</v>
      </c>
    </row>
    <row r="1405" spans="2:2" ht="18.75">
      <c r="B1405" s="252" t="s">
        <v>894</v>
      </c>
    </row>
    <row r="1406" spans="2:2" ht="18.75">
      <c r="B1406" s="252"/>
    </row>
    <row r="1407" spans="2:2" ht="18.75">
      <c r="B1407" s="252" t="s">
        <v>895</v>
      </c>
    </row>
    <row r="1408" spans="2:2" ht="18.75">
      <c r="B1408" s="252" t="s">
        <v>896</v>
      </c>
    </row>
    <row r="1409" spans="2:2" ht="18.75">
      <c r="B1409" s="252">
        <v>31</v>
      </c>
    </row>
    <row r="1410" spans="2:2" ht="18.75">
      <c r="B1410" s="252" t="s">
        <v>897</v>
      </c>
    </row>
    <row r="1411" spans="2:2" ht="18.75">
      <c r="B1411" s="252" t="s">
        <v>898</v>
      </c>
    </row>
    <row r="1412" spans="2:2" ht="18.75">
      <c r="B1412" s="252" t="s">
        <v>899</v>
      </c>
    </row>
    <row r="1413" spans="2:2" ht="18.75">
      <c r="B1413" s="252" t="s">
        <v>900</v>
      </c>
    </row>
    <row r="1414" spans="2:2" ht="18.75">
      <c r="B1414" s="252" t="s">
        <v>901</v>
      </c>
    </row>
    <row r="1415" spans="2:2" ht="18.75">
      <c r="B1415" s="252"/>
    </row>
    <row r="1416" spans="2:2" ht="18.75">
      <c r="B1416" s="252" t="s">
        <v>902</v>
      </c>
    </row>
    <row r="1417" spans="2:2" ht="18.75">
      <c r="B1417" s="252" t="s">
        <v>903</v>
      </c>
    </row>
    <row r="1418" spans="2:2" ht="18.75">
      <c r="B1418" s="252" t="s">
        <v>1158</v>
      </c>
    </row>
    <row r="1419" spans="2:2" ht="18.75">
      <c r="B1419" s="252" t="s">
        <v>904</v>
      </c>
    </row>
    <row r="1420" spans="2:2" ht="18.75">
      <c r="B1420" s="252" t="s">
        <v>724</v>
      </c>
    </row>
    <row r="1421" spans="2:2" ht="18.75">
      <c r="B1421" s="252" t="s">
        <v>905</v>
      </c>
    </row>
    <row r="1422" spans="2:2" ht="18.75">
      <c r="B1422" s="252"/>
    </row>
    <row r="1423" spans="2:2" ht="18.75">
      <c r="B1423" s="252" t="s">
        <v>906</v>
      </c>
    </row>
    <row r="1424" spans="2:2" ht="18.75">
      <c r="B1424" s="252" t="s">
        <v>896</v>
      </c>
    </row>
    <row r="1425" spans="2:2" ht="18.75">
      <c r="B1425" s="252" t="s">
        <v>907</v>
      </c>
    </row>
    <row r="1426" spans="2:2" ht="18.75">
      <c r="B1426" s="252" t="s">
        <v>908</v>
      </c>
    </row>
    <row r="1427" spans="2:2" ht="18.75">
      <c r="B1427" s="252" t="s">
        <v>909</v>
      </c>
    </row>
    <row r="1428" spans="2:2" ht="18.75">
      <c r="B1428" s="252" t="s">
        <v>910</v>
      </c>
    </row>
    <row r="1429" spans="2:2" ht="18.75">
      <c r="B1429" s="252" t="s">
        <v>911</v>
      </c>
    </row>
    <row r="1430" spans="2:2" ht="18.75">
      <c r="B1430" s="252"/>
    </row>
    <row r="1431" spans="2:2" ht="18.75">
      <c r="B1431" s="252" t="s">
        <v>912</v>
      </c>
    </row>
    <row r="1432" spans="2:2" ht="18.75">
      <c r="B1432" s="252" t="s">
        <v>913</v>
      </c>
    </row>
    <row r="1433" spans="2:2" ht="18.75">
      <c r="B1433" s="252" t="s">
        <v>914</v>
      </c>
    </row>
    <row r="1434" spans="2:2" ht="18.75">
      <c r="B1434" s="252" t="s">
        <v>915</v>
      </c>
    </row>
    <row r="1435" spans="2:2" ht="18.75">
      <c r="B1435" s="252" t="s">
        <v>1944</v>
      </c>
    </row>
    <row r="1436" spans="2:2" ht="18.75">
      <c r="B1436" s="252" t="s">
        <v>1704</v>
      </c>
    </row>
    <row r="1437" spans="2:2" ht="18.75">
      <c r="B1437" s="252" t="s">
        <v>884</v>
      </c>
    </row>
    <row r="1438" spans="2:2" ht="18.75">
      <c r="B1438" s="252" t="s">
        <v>916</v>
      </c>
    </row>
    <row r="1439" spans="2:2" ht="18.75">
      <c r="B1439" s="252" t="s">
        <v>1933</v>
      </c>
    </row>
    <row r="1440" spans="2:2" ht="18.75">
      <c r="B1440" s="252" t="s">
        <v>917</v>
      </c>
    </row>
    <row r="1441" spans="2:2" ht="18.75">
      <c r="B1441" s="252" t="s">
        <v>1679</v>
      </c>
    </row>
    <row r="1442" spans="2:2" ht="18.75">
      <c r="B1442" s="252" t="s">
        <v>918</v>
      </c>
    </row>
    <row r="1443" spans="2:2" ht="18.75">
      <c r="B1443" s="252" t="s">
        <v>919</v>
      </c>
    </row>
    <row r="1444" spans="2:2" ht="18.75">
      <c r="B1444" s="252" t="s">
        <v>920</v>
      </c>
    </row>
    <row r="1445" spans="2:2" ht="18.75">
      <c r="B1445" s="252" t="s">
        <v>921</v>
      </c>
    </row>
    <row r="1446" spans="2:2" ht="18.75">
      <c r="B1446" s="252" t="s">
        <v>1944</v>
      </c>
    </row>
    <row r="1447" spans="2:2" ht="18.75">
      <c r="B1447" s="252" t="s">
        <v>1704</v>
      </c>
    </row>
    <row r="1448" spans="2:2" ht="18.75">
      <c r="B1448" s="252" t="s">
        <v>922</v>
      </c>
    </row>
    <row r="1449" spans="2:2" ht="18.75">
      <c r="B1449" s="252" t="s">
        <v>1714</v>
      </c>
    </row>
    <row r="1450" spans="2:2" ht="18.75">
      <c r="B1450" s="252" t="s">
        <v>923</v>
      </c>
    </row>
    <row r="1451" spans="2:2" ht="18.75">
      <c r="B1451" s="252" t="s">
        <v>924</v>
      </c>
    </row>
    <row r="1452" spans="2:2" ht="18.75">
      <c r="B1452" s="252" t="s">
        <v>925</v>
      </c>
    </row>
    <row r="1453" spans="2:2" ht="18.75">
      <c r="B1453" s="252" t="s">
        <v>926</v>
      </c>
    </row>
    <row r="1454" spans="2:2" ht="18.75">
      <c r="B1454" s="252">
        <v>32</v>
      </c>
    </row>
    <row r="1455" spans="2:2" ht="18.75">
      <c r="B1455" s="252" t="s">
        <v>1961</v>
      </c>
    </row>
    <row r="1456" spans="2:2" ht="18.75">
      <c r="B1456" s="252" t="s">
        <v>927</v>
      </c>
    </row>
    <row r="1457" spans="2:2" ht="18.75">
      <c r="B1457" s="252" t="s">
        <v>928</v>
      </c>
    </row>
    <row r="1458" spans="2:2" ht="18.75">
      <c r="B1458" s="252" t="s">
        <v>929</v>
      </c>
    </row>
    <row r="1459" spans="2:2" ht="18.75">
      <c r="B1459" s="252" t="s">
        <v>930</v>
      </c>
    </row>
    <row r="1460" spans="2:2" ht="18.75">
      <c r="B1460" s="252" t="s">
        <v>931</v>
      </c>
    </row>
    <row r="1461" spans="2:2" ht="18.75">
      <c r="B1461" s="252" t="s">
        <v>932</v>
      </c>
    </row>
    <row r="1462" spans="2:2" ht="18.75">
      <c r="B1462" s="252" t="s">
        <v>933</v>
      </c>
    </row>
    <row r="1463" spans="2:2" ht="18.75">
      <c r="B1463" s="252" t="s">
        <v>934</v>
      </c>
    </row>
    <row r="1464" spans="2:2" ht="18.75">
      <c r="B1464" s="252"/>
    </row>
    <row r="1465" spans="2:2" ht="18.75">
      <c r="B1465" s="252" t="s">
        <v>935</v>
      </c>
    </row>
    <row r="1466" spans="2:2" ht="18.75">
      <c r="B1466" s="252" t="s">
        <v>936</v>
      </c>
    </row>
    <row r="1467" spans="2:2" ht="18.75">
      <c r="B1467" s="252" t="s">
        <v>937</v>
      </c>
    </row>
    <row r="1468" spans="2:2" ht="18.75">
      <c r="B1468" s="252" t="s">
        <v>938</v>
      </c>
    </row>
    <row r="1469" spans="2:2" ht="18.75">
      <c r="B1469" s="252" t="s">
        <v>939</v>
      </c>
    </row>
    <row r="1470" spans="2:2" ht="18.75">
      <c r="B1470" s="252"/>
    </row>
    <row r="1471" spans="2:2" ht="18.75">
      <c r="B1471" s="252" t="s">
        <v>940</v>
      </c>
    </row>
    <row r="1472" spans="2:2" ht="18.75">
      <c r="B1472" s="252" t="s">
        <v>941</v>
      </c>
    </row>
    <row r="1473" spans="2:2" ht="18.75">
      <c r="B1473" s="252" t="s">
        <v>942</v>
      </c>
    </row>
    <row r="1474" spans="2:2" ht="18.75">
      <c r="B1474" s="252" t="s">
        <v>1704</v>
      </c>
    </row>
    <row r="1475" spans="2:2" ht="18.75">
      <c r="B1475" s="252" t="s">
        <v>943</v>
      </c>
    </row>
    <row r="1476" spans="2:2" ht="18.75">
      <c r="B1476" s="252" t="s">
        <v>944</v>
      </c>
    </row>
    <row r="1477" spans="2:2" ht="18.75">
      <c r="B1477" s="252" t="s">
        <v>945</v>
      </c>
    </row>
    <row r="1478" spans="2:2" ht="18.75">
      <c r="B1478" s="252" t="s">
        <v>946</v>
      </c>
    </row>
    <row r="1479" spans="2:2" ht="18.75">
      <c r="B1479" s="252" t="s">
        <v>1679</v>
      </c>
    </row>
    <row r="1480" spans="2:2" ht="18.75">
      <c r="B1480" s="252" t="s">
        <v>947</v>
      </c>
    </row>
    <row r="1481" spans="2:2" ht="18.75">
      <c r="B1481" s="252" t="s">
        <v>948</v>
      </c>
    </row>
    <row r="1482" spans="2:2" ht="18.75">
      <c r="B1482" s="252" t="s">
        <v>949</v>
      </c>
    </row>
    <row r="1483" spans="2:2" ht="18.75">
      <c r="B1483" s="252" t="s">
        <v>950</v>
      </c>
    </row>
    <row r="1484" spans="2:2" ht="18.75">
      <c r="B1484" s="252" t="s">
        <v>951</v>
      </c>
    </row>
    <row r="1485" spans="2:2" ht="18.75">
      <c r="B1485" s="252" t="s">
        <v>952</v>
      </c>
    </row>
    <row r="1486" spans="2:2" ht="18.75">
      <c r="B1486" s="252" t="s">
        <v>953</v>
      </c>
    </row>
    <row r="1487" spans="2:2" ht="18.75">
      <c r="B1487" s="252" t="s">
        <v>1698</v>
      </c>
    </row>
    <row r="1488" spans="2:2" ht="18.75">
      <c r="B1488" s="252" t="s">
        <v>954</v>
      </c>
    </row>
    <row r="1489" spans="2:2" ht="18.75">
      <c r="B1489" s="252" t="s">
        <v>955</v>
      </c>
    </row>
    <row r="1490" spans="2:2" ht="18.75">
      <c r="B1490" s="252" t="s">
        <v>1714</v>
      </c>
    </row>
    <row r="1491" spans="2:2" ht="18.75">
      <c r="B1491" s="252" t="s">
        <v>956</v>
      </c>
    </row>
    <row r="1492" spans="2:2" ht="18.75">
      <c r="B1492" s="252" t="s">
        <v>957</v>
      </c>
    </row>
    <row r="1493" spans="2:2" ht="18.75">
      <c r="B1493" s="252" t="s">
        <v>958</v>
      </c>
    </row>
    <row r="1494" spans="2:2" ht="18.75">
      <c r="B1494" s="252" t="s">
        <v>959</v>
      </c>
    </row>
    <row r="1495" spans="2:2" ht="18.75">
      <c r="B1495" s="252" t="s">
        <v>941</v>
      </c>
    </row>
    <row r="1496" spans="2:2" ht="18.75">
      <c r="B1496" s="252" t="s">
        <v>942</v>
      </c>
    </row>
    <row r="1497" spans="2:2" ht="18.75">
      <c r="B1497" s="252" t="s">
        <v>1704</v>
      </c>
    </row>
    <row r="1498" spans="2:2" ht="18.75">
      <c r="B1498" s="252" t="s">
        <v>960</v>
      </c>
    </row>
    <row r="1499" spans="2:2" ht="18.75">
      <c r="B1499" s="252" t="s">
        <v>961</v>
      </c>
    </row>
    <row r="1500" spans="2:2" ht="18.75">
      <c r="B1500" s="252">
        <v>33</v>
      </c>
    </row>
    <row r="1501" spans="2:2" ht="18.75">
      <c r="B1501" s="252" t="s">
        <v>924</v>
      </c>
    </row>
    <row r="1502" spans="2:2" ht="18.75">
      <c r="B1502" s="252" t="s">
        <v>962</v>
      </c>
    </row>
    <row r="1503" spans="2:2" ht="18.75">
      <c r="B1503" s="252" t="s">
        <v>934</v>
      </c>
    </row>
    <row r="1504" spans="2:2" ht="18.75">
      <c r="B1504" s="252" t="s">
        <v>963</v>
      </c>
    </row>
    <row r="1505" spans="2:2" ht="18.75">
      <c r="B1505" s="252" t="s">
        <v>964</v>
      </c>
    </row>
    <row r="1506" spans="2:2" ht="18.75">
      <c r="B1506" s="252" t="s">
        <v>965</v>
      </c>
    </row>
    <row r="1507" spans="2:2" ht="18.75">
      <c r="B1507" s="252" t="s">
        <v>966</v>
      </c>
    </row>
    <row r="1508" spans="2:2" ht="18.75">
      <c r="B1508" s="252" t="s">
        <v>1466</v>
      </c>
    </row>
    <row r="1509" spans="2:2" ht="18.75">
      <c r="B1509" s="252" t="s">
        <v>967</v>
      </c>
    </row>
    <row r="1510" spans="2:2" ht="18.75">
      <c r="B1510" s="252" t="s">
        <v>968</v>
      </c>
    </row>
    <row r="1511" spans="2:2" ht="18.75">
      <c r="B1511" s="252" t="s">
        <v>969</v>
      </c>
    </row>
    <row r="1512" spans="2:2" ht="18.75">
      <c r="B1512" s="252" t="s">
        <v>970</v>
      </c>
    </row>
    <row r="1513" spans="2:2" ht="18.75">
      <c r="B1513" s="252" t="s">
        <v>971</v>
      </c>
    </row>
    <row r="1514" spans="2:2" ht="18.75">
      <c r="B1514" s="252" t="s">
        <v>972</v>
      </c>
    </row>
    <row r="1515" spans="2:2" ht="18.75">
      <c r="B1515" s="252" t="s">
        <v>973</v>
      </c>
    </row>
    <row r="1516" spans="2:2" ht="18.75">
      <c r="B1516" s="252" t="s">
        <v>974</v>
      </c>
    </row>
    <row r="1517" spans="2:2" ht="18.75">
      <c r="B1517" s="252" t="s">
        <v>975</v>
      </c>
    </row>
    <row r="1518" spans="2:2" ht="18.75">
      <c r="B1518" s="252" t="s">
        <v>934</v>
      </c>
    </row>
    <row r="1519" spans="2:2" ht="18.75">
      <c r="B1519" s="252" t="s">
        <v>976</v>
      </c>
    </row>
    <row r="1520" spans="2:2" ht="18.75">
      <c r="B1520" s="252" t="s">
        <v>977</v>
      </c>
    </row>
    <row r="1521" spans="2:2" ht="18.75">
      <c r="B1521" s="252" t="s">
        <v>978</v>
      </c>
    </row>
    <row r="1522" spans="2:2" ht="18.75">
      <c r="B1522" s="252" t="s">
        <v>979</v>
      </c>
    </row>
    <row r="1523" spans="2:2" ht="18.75">
      <c r="B1523" s="252"/>
    </row>
    <row r="1524" spans="2:2" ht="18.75">
      <c r="B1524" s="252" t="s">
        <v>980</v>
      </c>
    </row>
    <row r="1525" spans="2:2" ht="18.75">
      <c r="B1525" s="252"/>
    </row>
    <row r="1526" spans="2:2" ht="18.75">
      <c r="B1526" s="252" t="s">
        <v>981</v>
      </c>
    </row>
    <row r="1527" spans="2:2" ht="18.75">
      <c r="B1527" s="252" t="s">
        <v>982</v>
      </c>
    </row>
    <row r="1528" spans="2:2" ht="18.75">
      <c r="B1528" s="252" t="s">
        <v>983</v>
      </c>
    </row>
    <row r="1529" spans="2:2" ht="18.75">
      <c r="B1529" s="252" t="s">
        <v>984</v>
      </c>
    </row>
    <row r="1530" spans="2:2" ht="18.75">
      <c r="B1530" s="252"/>
    </row>
    <row r="1531" spans="2:2" ht="18.75">
      <c r="B1531" s="252" t="s">
        <v>985</v>
      </c>
    </row>
    <row r="1532" spans="2:2" ht="18.75">
      <c r="B1532" s="252"/>
    </row>
    <row r="1533" spans="2:2" ht="18.75">
      <c r="B1533" s="252" t="s">
        <v>986</v>
      </c>
    </row>
    <row r="1534" spans="2:2" ht="18.75">
      <c r="B1534" s="252" t="s">
        <v>987</v>
      </c>
    </row>
    <row r="1535" spans="2:2" ht="18.75">
      <c r="B1535" s="252" t="s">
        <v>988</v>
      </c>
    </row>
    <row r="1536" spans="2:2" ht="18.75">
      <c r="B1536" s="252" t="s">
        <v>989</v>
      </c>
    </row>
    <row r="1537" spans="2:2" ht="18.75">
      <c r="B1537" s="252" t="s">
        <v>990</v>
      </c>
    </row>
    <row r="1538" spans="2:2" ht="18.75">
      <c r="B1538" s="252" t="s">
        <v>991</v>
      </c>
    </row>
    <row r="1539" spans="2:2" ht="18.75">
      <c r="B1539" s="252" t="s">
        <v>992</v>
      </c>
    </row>
    <row r="1540" spans="2:2" ht="18.75">
      <c r="B1540" s="252" t="s">
        <v>993</v>
      </c>
    </row>
    <row r="1541" spans="2:2" ht="18.75">
      <c r="B1541" s="252" t="s">
        <v>994</v>
      </c>
    </row>
    <row r="1542" spans="2:2" ht="18.75">
      <c r="B1542" s="252" t="s">
        <v>995</v>
      </c>
    </row>
    <row r="1543" spans="2:2" ht="18.75">
      <c r="B1543" s="252" t="s">
        <v>996</v>
      </c>
    </row>
    <row r="1544" spans="2:2" ht="18.75">
      <c r="B1544" s="252" t="s">
        <v>746</v>
      </c>
    </row>
    <row r="1545" spans="2:2" ht="18.75">
      <c r="B1545" s="252">
        <v>34</v>
      </c>
    </row>
    <row r="1546" spans="2:2" ht="18.75">
      <c r="B1546" s="252" t="s">
        <v>997</v>
      </c>
    </row>
    <row r="1547" spans="2:2" ht="18.75">
      <c r="B1547" s="252" t="s">
        <v>998</v>
      </c>
    </row>
    <row r="1548" spans="2:2" ht="18.75">
      <c r="B1548" s="252" t="s">
        <v>1316</v>
      </c>
    </row>
    <row r="1549" spans="2:2" ht="18.75">
      <c r="B1549" s="252" t="s">
        <v>999</v>
      </c>
    </row>
    <row r="1550" spans="2:2" ht="18.75">
      <c r="B1550" s="252" t="s">
        <v>1000</v>
      </c>
    </row>
    <row r="1551" spans="2:2" ht="18.75">
      <c r="B1551" s="252" t="s">
        <v>1466</v>
      </c>
    </row>
    <row r="1552" spans="2:2" ht="18.75">
      <c r="B1552" s="252" t="s">
        <v>1001</v>
      </c>
    </row>
    <row r="1553" spans="2:2" ht="18.75">
      <c r="B1553" s="252" t="s">
        <v>1002</v>
      </c>
    </row>
    <row r="1554" spans="2:2" ht="18.75">
      <c r="B1554" s="252" t="s">
        <v>1003</v>
      </c>
    </row>
    <row r="1555" spans="2:2" ht="18.75">
      <c r="B1555" s="252" t="s">
        <v>1004</v>
      </c>
    </row>
    <row r="1556" spans="2:2" ht="18.75">
      <c r="B1556" s="252" t="s">
        <v>6864</v>
      </c>
    </row>
    <row r="1557" spans="2:2" ht="18.75">
      <c r="B1557" s="252" t="s">
        <v>1005</v>
      </c>
    </row>
    <row r="1558" spans="2:2" ht="18.75">
      <c r="B1558" s="252" t="s">
        <v>1006</v>
      </c>
    </row>
    <row r="1559" spans="2:2" ht="18.75">
      <c r="B1559" s="252"/>
    </row>
    <row r="1560" spans="2:2" ht="18.75">
      <c r="B1560" s="252" t="s">
        <v>1007</v>
      </c>
    </row>
    <row r="1561" spans="2:2" ht="18.75">
      <c r="B1561" s="252" t="s">
        <v>1008</v>
      </c>
    </row>
    <row r="1562" spans="2:2" ht="18.75">
      <c r="B1562" s="252" t="s">
        <v>1009</v>
      </c>
    </row>
    <row r="1563" spans="2:2" ht="18.75">
      <c r="B1563" s="252" t="s">
        <v>1010</v>
      </c>
    </row>
    <row r="1564" spans="2:2" ht="18.75">
      <c r="B1564" s="252" t="s">
        <v>1011</v>
      </c>
    </row>
    <row r="1565" spans="2:2" ht="18.75">
      <c r="B1565" s="252" t="s">
        <v>1012</v>
      </c>
    </row>
    <row r="1566" spans="2:2" ht="18.75">
      <c r="B1566" s="252" t="s">
        <v>1013</v>
      </c>
    </row>
    <row r="1567" spans="2:2" ht="18.75">
      <c r="B1567" s="252" t="s">
        <v>1014</v>
      </c>
    </row>
    <row r="1568" spans="2:2" ht="18.75">
      <c r="B1568" s="252" t="s">
        <v>1015</v>
      </c>
    </row>
    <row r="1569" spans="2:2" ht="18.75">
      <c r="B1569" s="252" t="s">
        <v>1016</v>
      </c>
    </row>
    <row r="1570" spans="2:2" ht="18.75">
      <c r="B1570" s="252" t="s">
        <v>1017</v>
      </c>
    </row>
    <row r="1571" spans="2:2" ht="18.75">
      <c r="B1571" s="252" t="s">
        <v>1018</v>
      </c>
    </row>
    <row r="1572" spans="2:2" ht="18.75">
      <c r="B1572" s="252" t="s">
        <v>1019</v>
      </c>
    </row>
    <row r="1573" spans="2:2" ht="18.75">
      <c r="B1573" s="252" t="s">
        <v>1020</v>
      </c>
    </row>
    <row r="1574" spans="2:2" ht="18.75">
      <c r="B1574" s="252" t="s">
        <v>1021</v>
      </c>
    </row>
    <row r="1575" spans="2:2" ht="18.75">
      <c r="B1575" s="252" t="s">
        <v>1022</v>
      </c>
    </row>
    <row r="1576" spans="2:2" ht="18.75">
      <c r="B1576" s="252" t="s">
        <v>1023</v>
      </c>
    </row>
    <row r="1577" spans="2:2" ht="18.75">
      <c r="B1577" s="252" t="s">
        <v>1024</v>
      </c>
    </row>
    <row r="1578" spans="2:2" ht="18.75">
      <c r="B1578" s="252"/>
    </row>
    <row r="1579" spans="2:2" ht="18.75">
      <c r="B1579" s="252" t="s">
        <v>1025</v>
      </c>
    </row>
    <row r="1580" spans="2:2" ht="18.75">
      <c r="B1580" s="252" t="s">
        <v>1026</v>
      </c>
    </row>
    <row r="1581" spans="2:2" ht="18.75">
      <c r="B1581" s="252"/>
    </row>
    <row r="1582" spans="2:2" ht="18.75">
      <c r="B1582" s="252" t="s">
        <v>1027</v>
      </c>
    </row>
    <row r="1583" spans="2:2" ht="18.75">
      <c r="B1583" s="252"/>
    </row>
    <row r="1584" spans="2:2" ht="18.75">
      <c r="B1584" s="252" t="s">
        <v>1028</v>
      </c>
    </row>
    <row r="1585" spans="2:2" ht="18.75">
      <c r="B1585" s="252" t="s">
        <v>1029</v>
      </c>
    </row>
    <row r="1586" spans="2:2" ht="18.75">
      <c r="B1586" s="252" t="s">
        <v>1030</v>
      </c>
    </row>
    <row r="1587" spans="2:2" ht="18.75">
      <c r="B1587" s="252" t="s">
        <v>1031</v>
      </c>
    </row>
    <row r="1588" spans="2:2" ht="18.75">
      <c r="B1588" s="252" t="s">
        <v>1032</v>
      </c>
    </row>
    <row r="1589" spans="2:2" ht="18.75">
      <c r="B1589" s="252"/>
    </row>
    <row r="1590" spans="2:2" ht="18.75">
      <c r="B1590" s="252">
        <v>35</v>
      </c>
    </row>
    <row r="1591" spans="2:2" ht="18.75">
      <c r="B1591" s="252" t="s">
        <v>163</v>
      </c>
    </row>
    <row r="1592" spans="2:2" ht="18.75">
      <c r="B1592" s="252" t="s">
        <v>164</v>
      </c>
    </row>
    <row r="1593" spans="2:2" ht="18.75">
      <c r="B1593" s="252" t="s">
        <v>165</v>
      </c>
    </row>
    <row r="1594" spans="2:2" ht="18.75">
      <c r="B1594" s="252" t="s">
        <v>166</v>
      </c>
    </row>
    <row r="1595" spans="2:2" ht="18.75">
      <c r="B1595" s="252" t="s">
        <v>167</v>
      </c>
    </row>
    <row r="1596" spans="2:2" ht="18.75">
      <c r="B1596" s="252" t="s">
        <v>168</v>
      </c>
    </row>
    <row r="1597" spans="2:2" ht="18.75">
      <c r="B1597" s="252" t="s">
        <v>169</v>
      </c>
    </row>
    <row r="1598" spans="2:2" ht="18.75">
      <c r="B1598" s="252" t="s">
        <v>170</v>
      </c>
    </row>
    <row r="1599" spans="2:2" ht="18.75">
      <c r="B1599" s="252" t="s">
        <v>171</v>
      </c>
    </row>
    <row r="1600" spans="2:2" ht="18.75">
      <c r="B1600" s="252" t="s">
        <v>6864</v>
      </c>
    </row>
    <row r="1601" spans="2:2" ht="18.75">
      <c r="B1601" s="252" t="s">
        <v>172</v>
      </c>
    </row>
    <row r="1602" spans="2:2" ht="18.75">
      <c r="B1602" s="252" t="s">
        <v>173</v>
      </c>
    </row>
    <row r="1603" spans="2:2" ht="18.75">
      <c r="B1603" s="252" t="s">
        <v>174</v>
      </c>
    </row>
    <row r="1604" spans="2:2" ht="18.75">
      <c r="B1604" s="252" t="s">
        <v>6851</v>
      </c>
    </row>
    <row r="1605" spans="2:2" ht="18.75">
      <c r="B1605" s="252"/>
    </row>
    <row r="1606" spans="2:2" ht="18.75">
      <c r="B1606" s="252" t="s">
        <v>175</v>
      </c>
    </row>
    <row r="1607" spans="2:2" ht="18.75">
      <c r="B1607" s="252" t="s">
        <v>176</v>
      </c>
    </row>
    <row r="1608" spans="2:2" ht="18.75">
      <c r="B1608" s="252" t="s">
        <v>177</v>
      </c>
    </row>
    <row r="1609" spans="2:2" ht="18.75">
      <c r="B1609" s="252" t="s">
        <v>178</v>
      </c>
    </row>
    <row r="1610" spans="2:2" ht="18.75">
      <c r="B1610" s="252" t="s">
        <v>179</v>
      </c>
    </row>
    <row r="1611" spans="2:2" ht="18.75">
      <c r="B1611" s="252" t="s">
        <v>180</v>
      </c>
    </row>
    <row r="1612" spans="2:2" ht="18.75">
      <c r="B1612" s="252" t="s">
        <v>181</v>
      </c>
    </row>
    <row r="1613" spans="2:2" ht="18.75">
      <c r="B1613" s="252" t="s">
        <v>182</v>
      </c>
    </row>
    <row r="1614" spans="2:2" ht="18.75">
      <c r="B1614" s="252" t="e">
        <f ca="1">- плановых проверок соблюдения и исполнения должностными лицами</f>
        <v>#NAME?</v>
      </c>
    </row>
    <row r="1615" spans="2:2" ht="18.75">
      <c r="B1615" s="252" t="s">
        <v>183</v>
      </c>
    </row>
    <row r="1616" spans="2:2" ht="18.75">
      <c r="B1616" s="252" t="s">
        <v>184</v>
      </c>
    </row>
    <row r="1617" spans="2:2" ht="18.75">
      <c r="B1617" s="252" t="e">
        <f ca="1">- внеплановых проверок соблюдения и предоставления муниципальными</f>
        <v>#NAME?</v>
      </c>
    </row>
    <row r="1618" spans="2:2" ht="18.75">
      <c r="B1618" s="252" t="s">
        <v>185</v>
      </c>
    </row>
    <row r="1619" spans="2:2" ht="18.75">
      <c r="B1619" s="252" t="s">
        <v>186</v>
      </c>
    </row>
    <row r="1620" spans="2:2" ht="18.75">
      <c r="B1620" s="252" t="s">
        <v>187</v>
      </c>
    </row>
    <row r="1621" spans="2:2" ht="18.75">
      <c r="B1621" s="252" t="s">
        <v>188</v>
      </c>
    </row>
    <row r="1622" spans="2:2" ht="18.75">
      <c r="B1622" s="252" t="s">
        <v>189</v>
      </c>
    </row>
    <row r="1623" spans="2:2" ht="18.75">
      <c r="B1623" s="252" t="s">
        <v>190</v>
      </c>
    </row>
    <row r="1624" spans="2:2" ht="18.75">
      <c r="B1624" s="252" t="s">
        <v>191</v>
      </c>
    </row>
    <row r="1625" spans="2:2" ht="18.75">
      <c r="B1625" s="252" t="s">
        <v>192</v>
      </c>
    </row>
    <row r="1626" spans="2:2" ht="18.75">
      <c r="B1626" s="252" t="e">
        <f ca="1">- знание ответственными специалистами требований настоящего</f>
        <v>#NAME?</v>
      </c>
    </row>
    <row r="1627" spans="2:2" ht="18.75">
      <c r="B1627" s="252" t="s">
        <v>193</v>
      </c>
    </row>
    <row r="1628" spans="2:2" ht="18.75">
      <c r="B1628" s="252" t="s">
        <v>194</v>
      </c>
    </row>
    <row r="1629" spans="2:2" ht="18.75">
      <c r="B1629" s="252" t="e">
        <f ca="1">- соблюдение работниками отдела сроков и последовательности</f>
        <v>#NAME?</v>
      </c>
    </row>
    <row r="1630" spans="2:2" ht="18.75">
      <c r="B1630" s="252" t="s">
        <v>195</v>
      </c>
    </row>
    <row r="1631" spans="2:2" ht="18.75">
      <c r="B1631" s="252" t="s">
        <v>196</v>
      </c>
    </row>
    <row r="1632" spans="2:2" ht="18.75">
      <c r="B1632" s="252" t="e">
        <f ca="1">- правильность и своевременность информирования заявителей об</f>
        <v>#NAME?</v>
      </c>
    </row>
    <row r="1633" spans="2:2" ht="18.75">
      <c r="B1633" s="252" t="s">
        <v>197</v>
      </c>
    </row>
    <row r="1634" spans="2:2" ht="18.75">
      <c r="B1634" s="252" t="s">
        <v>196</v>
      </c>
    </row>
    <row r="1635" spans="2:2" ht="18.75">
      <c r="B1635" s="252">
        <v>36</v>
      </c>
    </row>
    <row r="1636" spans="2:2" ht="18.75">
      <c r="B1636" s="252" t="s">
        <v>198</v>
      </c>
    </row>
    <row r="1637" spans="2:2" ht="18.75">
      <c r="B1637" s="252" t="s">
        <v>199</v>
      </c>
    </row>
    <row r="1638" spans="2:2" ht="18.75">
      <c r="B1638" s="252"/>
    </row>
    <row r="1639" spans="2:2" ht="18.75">
      <c r="B1639" s="252" t="s">
        <v>200</v>
      </c>
    </row>
    <row r="1640" spans="2:2" ht="18.75">
      <c r="B1640" s="252" t="s">
        <v>201</v>
      </c>
    </row>
    <row r="1641" spans="2:2" ht="18.75">
      <c r="B1641" s="252" t="s">
        <v>202</v>
      </c>
    </row>
    <row r="1642" spans="2:2" ht="18.75">
      <c r="B1642" s="252" t="s">
        <v>203</v>
      </c>
    </row>
    <row r="1643" spans="2:2" ht="18.75">
      <c r="B1643" s="252" t="s">
        <v>1582</v>
      </c>
    </row>
    <row r="1644" spans="2:2" ht="18.75">
      <c r="B1644" s="252" t="s">
        <v>6864</v>
      </c>
    </row>
    <row r="1645" spans="2:2" ht="18.75">
      <c r="B1645" s="252" t="s">
        <v>204</v>
      </c>
    </row>
    <row r="1646" spans="2:2" ht="18.75">
      <c r="B1646" s="252" t="s">
        <v>205</v>
      </c>
    </row>
    <row r="1647" spans="2:2" ht="18.75">
      <c r="B1647" s="252" t="s">
        <v>206</v>
      </c>
    </row>
    <row r="1648" spans="2:2" ht="18.75">
      <c r="B1648" s="252"/>
    </row>
    <row r="1649" spans="2:2" ht="18.75">
      <c r="B1649" s="252" t="s">
        <v>207</v>
      </c>
    </row>
    <row r="1650" spans="2:2" ht="18.75">
      <c r="B1650" s="252" t="s">
        <v>208</v>
      </c>
    </row>
    <row r="1651" spans="2:2" ht="18.75">
      <c r="B1651" s="252" t="s">
        <v>209</v>
      </c>
    </row>
    <row r="1652" spans="2:2" ht="18.75">
      <c r="B1652" s="252" t="s">
        <v>210</v>
      </c>
    </row>
    <row r="1653" spans="2:2" ht="18.75">
      <c r="B1653" s="252"/>
    </row>
    <row r="1654" spans="2:2" ht="18.75">
      <c r="B1654" s="252" t="s">
        <v>211</v>
      </c>
    </row>
    <row r="1655" spans="2:2" ht="18.75">
      <c r="B1655" s="252" t="s">
        <v>212</v>
      </c>
    </row>
    <row r="1656" spans="2:2" ht="18.75">
      <c r="B1656" s="252" t="s">
        <v>213</v>
      </c>
    </row>
    <row r="1657" spans="2:2" ht="18.75">
      <c r="B1657" s="252"/>
    </row>
    <row r="1658" spans="2:2" ht="18.75">
      <c r="B1658" s="252" t="s">
        <v>214</v>
      </c>
    </row>
    <row r="1659" spans="2:2" ht="18.75">
      <c r="B1659" s="252" t="s">
        <v>215</v>
      </c>
    </row>
    <row r="1660" spans="2:2" ht="18.75">
      <c r="B1660" s="252" t="s">
        <v>216</v>
      </c>
    </row>
    <row r="1661" spans="2:2" ht="18.75">
      <c r="B1661" s="252" t="s">
        <v>217</v>
      </c>
    </row>
    <row r="1662" spans="2:2" ht="18.75">
      <c r="B1662" s="252" t="s">
        <v>218</v>
      </c>
    </row>
    <row r="1663" spans="2:2" ht="18.75">
      <c r="B1663" s="252" t="s">
        <v>219</v>
      </c>
    </row>
    <row r="1664" spans="2:2" ht="18.75">
      <c r="B1664" s="252" t="s">
        <v>220</v>
      </c>
    </row>
    <row r="1665" spans="2:2" ht="18.75">
      <c r="B1665" s="252"/>
    </row>
    <row r="1666" spans="2:2" ht="18.75">
      <c r="B1666" s="252" t="s">
        <v>221</v>
      </c>
    </row>
    <row r="1667" spans="2:2" ht="18.75">
      <c r="B1667" s="252" t="s">
        <v>222</v>
      </c>
    </row>
    <row r="1668" spans="2:2" ht="18.75">
      <c r="B1668" s="252" t="s">
        <v>223</v>
      </c>
    </row>
    <row r="1669" spans="2:2" ht="18.75">
      <c r="B1669" s="252" t="s">
        <v>6864</v>
      </c>
    </row>
    <row r="1670" spans="2:2" ht="18.75">
      <c r="B1670" s="252" t="s">
        <v>224</v>
      </c>
    </row>
    <row r="1671" spans="2:2" ht="18.75">
      <c r="B1671" s="252" t="s">
        <v>225</v>
      </c>
    </row>
    <row r="1672" spans="2:2" ht="18.75">
      <c r="B1672" s="252" t="s">
        <v>226</v>
      </c>
    </row>
    <row r="1673" spans="2:2" ht="18.75">
      <c r="B1673" s="252"/>
    </row>
    <row r="1674" spans="2:2" ht="18.75">
      <c r="B1674" s="252" t="s">
        <v>227</v>
      </c>
    </row>
    <row r="1675" spans="2:2" ht="18.75">
      <c r="B1675" s="252" t="s">
        <v>228</v>
      </c>
    </row>
    <row r="1676" spans="2:2" ht="18.75">
      <c r="B1676" s="252" t="s">
        <v>229</v>
      </c>
    </row>
    <row r="1677" spans="2:2" ht="18.75">
      <c r="B1677" s="252" t="s">
        <v>230</v>
      </c>
    </row>
    <row r="1678" spans="2:2" ht="18.75">
      <c r="B1678" s="252" t="s">
        <v>231</v>
      </c>
    </row>
    <row r="1679" spans="2:2" ht="18.75">
      <c r="B1679" s="252"/>
    </row>
    <row r="1680" spans="2:2" ht="18.75">
      <c r="B1680" s="252" t="s">
        <v>232</v>
      </c>
    </row>
    <row r="1681" spans="2:2" ht="18.75">
      <c r="B1681" s="252">
        <v>37</v>
      </c>
    </row>
    <row r="1682" spans="2:2" ht="18.75">
      <c r="B1682" s="252" t="s">
        <v>233</v>
      </c>
    </row>
    <row r="1683" spans="2:2" ht="18.75">
      <c r="B1683" s="252" t="s">
        <v>234</v>
      </c>
    </row>
    <row r="1684" spans="2:2" ht="18.75">
      <c r="B1684" s="252" t="s">
        <v>235</v>
      </c>
    </row>
    <row r="1685" spans="2:2" ht="18.75">
      <c r="B1685" s="252" t="s">
        <v>236</v>
      </c>
    </row>
    <row r="1686" spans="2:2" ht="18.75">
      <c r="B1686" s="252" t="s">
        <v>237</v>
      </c>
    </row>
    <row r="1687" spans="2:2" ht="18.75">
      <c r="B1687" s="252" t="s">
        <v>238</v>
      </c>
    </row>
    <row r="1688" spans="2:2" ht="18.75">
      <c r="B1688" s="252" t="s">
        <v>239</v>
      </c>
    </row>
    <row r="1689" spans="2:2" ht="18.75">
      <c r="B1689" s="252" t="s">
        <v>229</v>
      </c>
    </row>
    <row r="1690" spans="2:2" ht="18.75">
      <c r="B1690" s="252" t="s">
        <v>240</v>
      </c>
    </row>
    <row r="1691" spans="2:2" ht="18.75">
      <c r="B1691" s="252" t="s">
        <v>241</v>
      </c>
    </row>
    <row r="1692" spans="2:2" ht="18.75">
      <c r="B1692" s="252" t="s">
        <v>1903</v>
      </c>
    </row>
    <row r="1693" spans="2:2" ht="18.75">
      <c r="B1693" s="252" t="s">
        <v>242</v>
      </c>
    </row>
    <row r="1694" spans="2:2" ht="18.75">
      <c r="B1694" s="252" t="s">
        <v>243</v>
      </c>
    </row>
    <row r="1695" spans="2:2" ht="18.75">
      <c r="B1695" s="252" t="s">
        <v>244</v>
      </c>
    </row>
    <row r="1696" spans="2:2" ht="18.75">
      <c r="B1696" s="252" t="s">
        <v>1903</v>
      </c>
    </row>
    <row r="1697" spans="2:2" ht="18.75">
      <c r="B1697" s="252" t="s">
        <v>245</v>
      </c>
    </row>
    <row r="1698" spans="2:2" ht="18.75">
      <c r="B1698" s="252" t="s">
        <v>244</v>
      </c>
    </row>
    <row r="1699" spans="2:2" ht="18.75">
      <c r="B1699" s="252" t="s">
        <v>246</v>
      </c>
    </row>
    <row r="1700" spans="2:2" ht="18.75">
      <c r="B1700" s="252" t="s">
        <v>247</v>
      </c>
    </row>
    <row r="1701" spans="2:2" ht="18.75">
      <c r="B1701" s="252" t="s">
        <v>248</v>
      </c>
    </row>
    <row r="1702" spans="2:2" ht="18.75">
      <c r="B1702" s="252" t="s">
        <v>249</v>
      </c>
    </row>
    <row r="1703" spans="2:2" ht="18.75">
      <c r="B1703" s="252" t="s">
        <v>250</v>
      </c>
    </row>
    <row r="1704" spans="2:2" ht="18.75">
      <c r="B1704" s="252" t="s">
        <v>251</v>
      </c>
    </row>
    <row r="1705" spans="2:2" ht="18.75">
      <c r="B1705" s="252" t="s">
        <v>619</v>
      </c>
    </row>
    <row r="1706" spans="2:2" ht="18.75">
      <c r="B1706" s="252" t="s">
        <v>252</v>
      </c>
    </row>
    <row r="1707" spans="2:2" ht="18.75">
      <c r="B1707" s="252" t="s">
        <v>253</v>
      </c>
    </row>
    <row r="1708" spans="2:2" ht="18.75">
      <c r="B1708" s="252" t="s">
        <v>254</v>
      </c>
    </row>
    <row r="1709" spans="2:2" ht="18.75">
      <c r="B1709" s="252" t="s">
        <v>255</v>
      </c>
    </row>
    <row r="1710" spans="2:2" ht="18.75">
      <c r="B1710" s="252" t="s">
        <v>256</v>
      </c>
    </row>
    <row r="1711" spans="2:2" ht="18.75">
      <c r="B1711" s="252" t="s">
        <v>257</v>
      </c>
    </row>
    <row r="1712" spans="2:2" ht="18.75">
      <c r="B1712" s="252" t="s">
        <v>258</v>
      </c>
    </row>
    <row r="1713" spans="2:2" ht="18.75">
      <c r="B1713" s="252" t="s">
        <v>259</v>
      </c>
    </row>
    <row r="1714" spans="2:2" ht="18.75">
      <c r="B1714" s="252" t="s">
        <v>260</v>
      </c>
    </row>
    <row r="1715" spans="2:2" ht="18.75">
      <c r="B1715" s="252" t="s">
        <v>261</v>
      </c>
    </row>
    <row r="1716" spans="2:2" ht="18.75">
      <c r="B1716" s="252" t="s">
        <v>262</v>
      </c>
    </row>
    <row r="1717" spans="2:2" ht="18.75">
      <c r="B1717" s="252" t="s">
        <v>263</v>
      </c>
    </row>
    <row r="1718" spans="2:2" ht="18.75">
      <c r="B1718" s="252" t="s">
        <v>264</v>
      </c>
    </row>
    <row r="1719" spans="2:2" ht="18.75">
      <c r="B1719" s="252" t="s">
        <v>265</v>
      </c>
    </row>
    <row r="1720" spans="2:2" ht="18.75">
      <c r="B1720" s="252" t="s">
        <v>266</v>
      </c>
    </row>
    <row r="1721" spans="2:2" ht="18.75">
      <c r="B1721" s="252" t="s">
        <v>267</v>
      </c>
    </row>
    <row r="1722" spans="2:2" ht="18.75">
      <c r="B1722" s="252" t="s">
        <v>268</v>
      </c>
    </row>
    <row r="1723" spans="2:2" ht="18.75">
      <c r="B1723" s="252" t="s">
        <v>269</v>
      </c>
    </row>
    <row r="1724" spans="2:2" ht="18.75">
      <c r="B1724" s="252" t="s">
        <v>270</v>
      </c>
    </row>
    <row r="1725" spans="2:2" ht="18.75">
      <c r="B1725" s="252" t="s">
        <v>271</v>
      </c>
    </row>
    <row r="1726" spans="2:2" ht="18.75">
      <c r="B1726" s="252">
        <v>38</v>
      </c>
    </row>
    <row r="1727" spans="2:2" ht="18.75">
      <c r="B1727" s="252" t="s">
        <v>272</v>
      </c>
    </row>
    <row r="1728" spans="2:2" ht="18.75">
      <c r="B1728" s="252" t="s">
        <v>273</v>
      </c>
    </row>
    <row r="1729" spans="2:2" ht="18.75">
      <c r="B1729" s="252" t="s">
        <v>274</v>
      </c>
    </row>
    <row r="1730" spans="2:2" ht="18.75">
      <c r="B1730" s="252" t="s">
        <v>275</v>
      </c>
    </row>
    <row r="1731" spans="2:2" ht="18.75">
      <c r="B1731" s="252"/>
    </row>
    <row r="1732" spans="2:2" ht="18.75">
      <c r="B1732" s="252" t="s">
        <v>276</v>
      </c>
    </row>
    <row r="1733" spans="2:2" ht="18.75">
      <c r="B1733" s="252" t="s">
        <v>277</v>
      </c>
    </row>
    <row r="1734" spans="2:2" ht="18.75">
      <c r="B1734" s="252" t="s">
        <v>278</v>
      </c>
    </row>
    <row r="1735" spans="2:2" ht="18.75">
      <c r="B1735" s="252" t="s">
        <v>6864</v>
      </c>
    </row>
    <row r="1736" spans="2:2" ht="18.75">
      <c r="B1736" s="252" t="s">
        <v>279</v>
      </c>
    </row>
    <row r="1737" spans="2:2" ht="18.75">
      <c r="B1737" s="252" t="s">
        <v>280</v>
      </c>
    </row>
    <row r="1738" spans="2:2" ht="18.75">
      <c r="B1738" s="252" t="s">
        <v>281</v>
      </c>
    </row>
    <row r="1739" spans="2:2" ht="18.75">
      <c r="B1739" s="252" t="s">
        <v>282</v>
      </c>
    </row>
    <row r="1740" spans="2:2" ht="18.75">
      <c r="B1740" s="252" t="s">
        <v>283</v>
      </c>
    </row>
    <row r="1741" spans="2:2" ht="18.75">
      <c r="B1741" s="252" t="s">
        <v>284</v>
      </c>
    </row>
    <row r="1742" spans="2:2" ht="18.75">
      <c r="B1742" s="252" t="s">
        <v>285</v>
      </c>
    </row>
    <row r="1743" spans="2:2" ht="18.75">
      <c r="B1743" s="252" t="s">
        <v>286</v>
      </c>
    </row>
    <row r="1744" spans="2:2" ht="18.75">
      <c r="B1744" s="252" t="s">
        <v>287</v>
      </c>
    </row>
    <row r="1745" spans="2:2" ht="18.75">
      <c r="B1745" s="252" t="s">
        <v>288</v>
      </c>
    </row>
    <row r="1746" spans="2:2" ht="18.75">
      <c r="B1746" s="252" t="s">
        <v>289</v>
      </c>
    </row>
    <row r="1747" spans="2:2" ht="18.75">
      <c r="B1747" s="252" t="s">
        <v>290</v>
      </c>
    </row>
    <row r="1748" spans="2:2" ht="18.75">
      <c r="B1748" s="252" t="s">
        <v>291</v>
      </c>
    </row>
    <row r="1749" spans="2:2" ht="18.75">
      <c r="B1749" s="252" t="s">
        <v>292</v>
      </c>
    </row>
    <row r="1750" spans="2:2" ht="18.75">
      <c r="B1750" s="252" t="s">
        <v>293</v>
      </c>
    </row>
    <row r="1751" spans="2:2" ht="18.75">
      <c r="B1751" s="252" t="s">
        <v>294</v>
      </c>
    </row>
    <row r="1752" spans="2:2" ht="18.75">
      <c r="B1752" s="252" t="s">
        <v>295</v>
      </c>
    </row>
    <row r="1753" spans="2:2" ht="18.75">
      <c r="B1753" s="252" t="s">
        <v>296</v>
      </c>
    </row>
    <row r="1754" spans="2:2" ht="18.75">
      <c r="B1754" s="252" t="s">
        <v>297</v>
      </c>
    </row>
    <row r="1755" spans="2:2" ht="18.75">
      <c r="B1755" s="252" t="s">
        <v>298</v>
      </c>
    </row>
    <row r="1756" spans="2:2" ht="18.75">
      <c r="B1756" s="252" t="s">
        <v>299</v>
      </c>
    </row>
    <row r="1757" spans="2:2" ht="18.75">
      <c r="B1757" s="252" t="s">
        <v>300</v>
      </c>
    </row>
    <row r="1758" spans="2:2" ht="18.75">
      <c r="B1758" s="252"/>
    </row>
    <row r="1759" spans="2:2" ht="18.75">
      <c r="B1759" s="252" t="s">
        <v>301</v>
      </c>
    </row>
    <row r="1760" spans="2:2" ht="18.75">
      <c r="B1760" s="252"/>
    </row>
    <row r="1761" spans="2:2" ht="18.75">
      <c r="B1761" s="252" t="s">
        <v>302</v>
      </c>
    </row>
    <row r="1762" spans="2:2" ht="18.75">
      <c r="B1762" s="252" t="s">
        <v>303</v>
      </c>
    </row>
    <row r="1763" spans="2:2" ht="18.75">
      <c r="B1763" s="252" t="s">
        <v>304</v>
      </c>
    </row>
    <row r="1764" spans="2:2" ht="18.75">
      <c r="B1764" s="252" t="s">
        <v>305</v>
      </c>
    </row>
    <row r="1765" spans="2:2" ht="18.75">
      <c r="B1765" s="252" t="s">
        <v>306</v>
      </c>
    </row>
    <row r="1766" spans="2:2" ht="18.75">
      <c r="B1766" s="252" t="s">
        <v>1756</v>
      </c>
    </row>
    <row r="1767" spans="2:2" ht="18.75">
      <c r="B1767" s="252" t="s">
        <v>307</v>
      </c>
    </row>
    <row r="1768" spans="2:2" ht="18.75">
      <c r="B1768" s="252" t="s">
        <v>308</v>
      </c>
    </row>
    <row r="1769" spans="2:2" ht="18.75">
      <c r="B1769" s="252" t="s">
        <v>309</v>
      </c>
    </row>
    <row r="1770" spans="2:2" ht="18.75">
      <c r="B1770" s="252" t="s">
        <v>310</v>
      </c>
    </row>
    <row r="1771" spans="2:2" ht="18.75">
      <c r="B1771" s="252"/>
    </row>
    <row r="1772" spans="2:2" ht="18.75">
      <c r="B1772" s="252">
        <v>39</v>
      </c>
    </row>
    <row r="1773" spans="2:2" ht="18.75">
      <c r="B1773" s="252" t="s">
        <v>311</v>
      </c>
    </row>
    <row r="1774" spans="2:2" ht="18.75">
      <c r="B1774" s="252" t="s">
        <v>312</v>
      </c>
    </row>
    <row r="1775" spans="2:2" ht="18.75">
      <c r="B1775" s="252" t="s">
        <v>313</v>
      </c>
    </row>
    <row r="1776" spans="2:2" ht="18.75">
      <c r="B1776" s="252" t="s">
        <v>314</v>
      </c>
    </row>
    <row r="1777" spans="2:2" ht="18.75">
      <c r="B1777" s="252" t="s">
        <v>315</v>
      </c>
    </row>
    <row r="1778" spans="2:2" ht="18.75">
      <c r="B1778" s="252" t="s">
        <v>316</v>
      </c>
    </row>
    <row r="1779" spans="2:2" ht="18.75">
      <c r="B1779" s="252" t="s">
        <v>317</v>
      </c>
    </row>
    <row r="1780" spans="2:2" ht="18.75">
      <c r="B1780" s="252" t="s">
        <v>318</v>
      </c>
    </row>
    <row r="1781" spans="2:2" ht="18.75">
      <c r="B1781" s="252" t="s">
        <v>319</v>
      </c>
    </row>
    <row r="1782" spans="2:2" ht="18.75">
      <c r="B1782" s="252" t="s">
        <v>320</v>
      </c>
    </row>
    <row r="1783" spans="2:2" ht="18.75">
      <c r="B1783" s="252" t="s">
        <v>321</v>
      </c>
    </row>
    <row r="1784" spans="2:2" ht="18.75">
      <c r="B1784" s="252" t="s">
        <v>322</v>
      </c>
    </row>
    <row r="1785" spans="2:2" ht="18.75">
      <c r="B1785" s="252" t="s">
        <v>323</v>
      </c>
    </row>
    <row r="1786" spans="2:2" ht="18.75">
      <c r="B1786" s="252" t="s">
        <v>324</v>
      </c>
    </row>
    <row r="1787" spans="2:2" ht="18.75">
      <c r="B1787" s="252" t="s">
        <v>325</v>
      </c>
    </row>
    <row r="1788" spans="2:2" ht="18.75">
      <c r="B1788" s="252" t="s">
        <v>326</v>
      </c>
    </row>
    <row r="1789" spans="2:2" ht="18.75">
      <c r="B1789" s="252" t="s">
        <v>327</v>
      </c>
    </row>
    <row r="1790" spans="2:2" ht="18.75">
      <c r="B1790" s="252" t="s">
        <v>328</v>
      </c>
    </row>
    <row r="1791" spans="2:2" ht="18.75">
      <c r="B1791" s="252" t="s">
        <v>329</v>
      </c>
    </row>
    <row r="1792" spans="2:2" ht="18.75">
      <c r="B1792" s="252" t="s">
        <v>330</v>
      </c>
    </row>
    <row r="1793" spans="2:2" ht="18.75">
      <c r="B1793" s="252" t="s">
        <v>331</v>
      </c>
    </row>
    <row r="1794" spans="2:2" ht="18.75">
      <c r="B1794" s="252" t="s">
        <v>332</v>
      </c>
    </row>
    <row r="1795" spans="2:2" ht="18.75">
      <c r="B1795" s="252" t="s">
        <v>333</v>
      </c>
    </row>
    <row r="1796" spans="2:2" ht="18.75">
      <c r="B1796" s="252" t="s">
        <v>334</v>
      </c>
    </row>
    <row r="1797" spans="2:2" ht="18.75">
      <c r="B1797" s="252" t="s">
        <v>335</v>
      </c>
    </row>
    <row r="1798" spans="2:2" ht="18.75">
      <c r="B1798" s="252" t="s">
        <v>336</v>
      </c>
    </row>
    <row r="1799" spans="2:2" ht="18.75">
      <c r="B1799" s="252" t="s">
        <v>337</v>
      </c>
    </row>
    <row r="1800" spans="2:2" ht="18.75">
      <c r="B1800" s="252" t="s">
        <v>338</v>
      </c>
    </row>
    <row r="1801" spans="2:2" ht="18.75">
      <c r="B1801" s="252" t="s">
        <v>339</v>
      </c>
    </row>
    <row r="1802" spans="2:2" ht="18.75">
      <c r="B1802" s="252" t="s">
        <v>340</v>
      </c>
    </row>
    <row r="1803" spans="2:2" ht="18.75">
      <c r="B1803" s="252" t="s">
        <v>341</v>
      </c>
    </row>
    <row r="1804" spans="2:2" ht="18.75">
      <c r="B1804" s="252" t="s">
        <v>1414</v>
      </c>
    </row>
    <row r="1805" spans="2:2" ht="18.75">
      <c r="B1805" s="252"/>
    </row>
    <row r="1806" spans="2:2" ht="18.75">
      <c r="B1806" s="252" t="s">
        <v>342</v>
      </c>
    </row>
    <row r="1807" spans="2:2" ht="18.75">
      <c r="B1807" s="252"/>
    </row>
    <row r="1808" spans="2:2" ht="18.75">
      <c r="B1808" s="252" t="s">
        <v>343</v>
      </c>
    </row>
    <row r="1809" spans="2:2" ht="18.75">
      <c r="B1809" s="252" t="s">
        <v>344</v>
      </c>
    </row>
    <row r="1810" spans="2:2" ht="18.75">
      <c r="B1810" s="252" t="s">
        <v>345</v>
      </c>
    </row>
    <row r="1811" spans="2:2" ht="18.75">
      <c r="B1811" s="252" t="s">
        <v>346</v>
      </c>
    </row>
    <row r="1812" spans="2:2" ht="18.75">
      <c r="B1812" s="252" t="s">
        <v>347</v>
      </c>
    </row>
    <row r="1813" spans="2:2" ht="18.75">
      <c r="B1813" s="252" t="s">
        <v>348</v>
      </c>
    </row>
    <row r="1814" spans="2:2" ht="18.75">
      <c r="B1814" s="252" t="s">
        <v>349</v>
      </c>
    </row>
    <row r="1815" spans="2:2" ht="18.75">
      <c r="B1815" s="252" t="s">
        <v>350</v>
      </c>
    </row>
    <row r="1816" spans="2:2" ht="18.75">
      <c r="B1816" s="252" t="s">
        <v>351</v>
      </c>
    </row>
    <row r="1817" spans="2:2" ht="18.75">
      <c r="B1817" s="252" t="s">
        <v>352</v>
      </c>
    </row>
    <row r="1818" spans="2:2" ht="18.75">
      <c r="B1818" s="252">
        <v>40</v>
      </c>
    </row>
    <row r="1819" spans="2:2" ht="18.75">
      <c r="B1819" s="252" t="s">
        <v>353</v>
      </c>
    </row>
    <row r="1820" spans="2:2" ht="18.75">
      <c r="B1820" s="252" t="s">
        <v>354</v>
      </c>
    </row>
    <row r="1821" spans="2:2" ht="18.75">
      <c r="B1821" s="252"/>
    </row>
    <row r="1822" spans="2:2" ht="18.75">
      <c r="B1822" s="252" t="s">
        <v>355</v>
      </c>
    </row>
    <row r="1823" spans="2:2" ht="18.75">
      <c r="B1823" s="252" t="s">
        <v>356</v>
      </c>
    </row>
    <row r="1824" spans="2:2" ht="18.75">
      <c r="B1824" s="252" t="s">
        <v>6864</v>
      </c>
    </row>
    <row r="1825" spans="2:2" ht="18.75">
      <c r="B1825" s="252" t="s">
        <v>357</v>
      </c>
    </row>
    <row r="1826" spans="2:2" ht="18.75">
      <c r="B1826" s="252"/>
    </row>
    <row r="1827" spans="2:2" ht="18.75">
      <c r="B1827" s="252" t="s">
        <v>358</v>
      </c>
    </row>
    <row r="1828" spans="2:2" ht="18.75">
      <c r="B1828" s="252" t="s">
        <v>359</v>
      </c>
    </row>
    <row r="1829" spans="2:2" ht="18.75">
      <c r="B1829" s="252" t="s">
        <v>360</v>
      </c>
    </row>
    <row r="1830" spans="2:2" ht="18.75">
      <c r="B1830" s="252" t="s">
        <v>361</v>
      </c>
    </row>
    <row r="1831" spans="2:2" ht="18.75">
      <c r="B1831" s="252" t="s">
        <v>362</v>
      </c>
    </row>
    <row r="1832" spans="2:2" ht="18.75">
      <c r="B1832" s="252" t="s">
        <v>363</v>
      </c>
    </row>
    <row r="1833" spans="2:2" ht="18.75">
      <c r="B1833" s="252" t="s">
        <v>364</v>
      </c>
    </row>
    <row r="1834" spans="2:2" ht="18.75">
      <c r="B1834" s="252" t="s">
        <v>365</v>
      </c>
    </row>
    <row r="1835" spans="2:2" ht="18.75">
      <c r="B1835" s="252" t="s">
        <v>366</v>
      </c>
    </row>
    <row r="1836" spans="2:2" ht="18.75">
      <c r="B1836" s="252" t="s">
        <v>367</v>
      </c>
    </row>
    <row r="1837" spans="2:2" ht="18.75">
      <c r="B1837" s="252" t="s">
        <v>368</v>
      </c>
    </row>
    <row r="1838" spans="2:2" ht="18.75">
      <c r="B1838" s="252" t="s">
        <v>369</v>
      </c>
    </row>
    <row r="1839" spans="2:2" ht="18.75">
      <c r="B1839" s="252" t="s">
        <v>370</v>
      </c>
    </row>
    <row r="1840" spans="2:2" ht="18.75">
      <c r="B1840" s="252" t="s">
        <v>371</v>
      </c>
    </row>
    <row r="1841" spans="2:2" ht="18.75">
      <c r="B1841" s="252" t="s">
        <v>372</v>
      </c>
    </row>
    <row r="1842" spans="2:2" ht="18.75">
      <c r="B1842" s="252" t="s">
        <v>373</v>
      </c>
    </row>
    <row r="1843" spans="2:2" ht="18.75">
      <c r="B1843" s="252" t="s">
        <v>374</v>
      </c>
    </row>
    <row r="1844" spans="2:2" ht="18.75">
      <c r="B1844" s="252" t="s">
        <v>375</v>
      </c>
    </row>
    <row r="1845" spans="2:2" ht="18.75">
      <c r="B1845" s="252"/>
    </row>
    <row r="1846" spans="2:2" ht="18.75">
      <c r="B1846" s="252" t="s">
        <v>376</v>
      </c>
    </row>
    <row r="1847" spans="2:2" ht="18.75">
      <c r="B1847" s="252"/>
    </row>
    <row r="1848" spans="2:2" ht="18.75">
      <c r="B1848" s="252" t="s">
        <v>377</v>
      </c>
    </row>
    <row r="1849" spans="2:2" ht="18.75">
      <c r="B1849" s="252" t="s">
        <v>378</v>
      </c>
    </row>
    <row r="1850" spans="2:2" ht="18.75">
      <c r="B1850" s="252" t="s">
        <v>379</v>
      </c>
    </row>
    <row r="1851" spans="2:2" ht="18.75">
      <c r="B1851" s="252"/>
    </row>
    <row r="1852" spans="2:2" ht="18.75">
      <c r="B1852" s="252" t="s">
        <v>380</v>
      </c>
    </row>
    <row r="1853" spans="2:2" ht="18.75">
      <c r="B1853" s="252" t="s">
        <v>381</v>
      </c>
    </row>
    <row r="1854" spans="2:2" ht="18.75">
      <c r="B1854" s="252"/>
    </row>
    <row r="1855" spans="2:2" ht="18.75">
      <c r="B1855" s="252" t="s">
        <v>382</v>
      </c>
    </row>
    <row r="1856" spans="2:2" ht="18.75">
      <c r="B1856" s="252" t="s">
        <v>383</v>
      </c>
    </row>
    <row r="1857" spans="2:2" ht="18.75">
      <c r="B1857" s="252" t="s">
        <v>384</v>
      </c>
    </row>
    <row r="1858" spans="2:2" ht="18.75">
      <c r="B1858" s="252" t="s">
        <v>385</v>
      </c>
    </row>
    <row r="1859" spans="2:2" ht="18.75">
      <c r="B1859" s="252" t="s">
        <v>6864</v>
      </c>
    </row>
    <row r="1860" spans="2:2" ht="18.75">
      <c r="B1860" s="252" t="s">
        <v>386</v>
      </c>
    </row>
    <row r="1861" spans="2:2" ht="18.75">
      <c r="B1861" s="252" t="s">
        <v>387</v>
      </c>
    </row>
    <row r="1862" spans="2:2" ht="18.75">
      <c r="B1862" s="252"/>
    </row>
    <row r="1863" spans="2:2" ht="18.75">
      <c r="B1863" s="252"/>
    </row>
    <row r="1864" spans="2:2" ht="18.75">
      <c r="B1864" s="252">
        <v>41</v>
      </c>
    </row>
    <row r="1865" spans="2:2" ht="18.75">
      <c r="B1865" s="252" t="s">
        <v>388</v>
      </c>
    </row>
    <row r="1866" spans="2:2" ht="18.75">
      <c r="B1866" s="252" t="s">
        <v>389</v>
      </c>
    </row>
    <row r="1867" spans="2:2" ht="18.75">
      <c r="B1867" s="252" t="s">
        <v>390</v>
      </c>
    </row>
    <row r="1868" spans="2:2" ht="18.75">
      <c r="B1868" s="252" t="s">
        <v>391</v>
      </c>
    </row>
    <row r="1869" spans="2:2" ht="18.75">
      <c r="B1869" s="252" t="s">
        <v>392</v>
      </c>
    </row>
    <row r="1870" spans="2:2" ht="18.75">
      <c r="B1870" s="252" t="s">
        <v>393</v>
      </c>
    </row>
    <row r="1871" spans="2:2" ht="18.75">
      <c r="B1871" s="252" t="s">
        <v>934</v>
      </c>
    </row>
    <row r="1872" spans="2:2" ht="18.75">
      <c r="B1872" s="252"/>
    </row>
    <row r="1873" spans="2:2" ht="18.75">
      <c r="B1873" s="252"/>
    </row>
    <row r="1874" spans="2:2" ht="18.75">
      <c r="B1874" s="252" t="s">
        <v>6864</v>
      </c>
    </row>
    <row r="1875" spans="2:2" ht="18.75">
      <c r="B1875" s="252" t="s">
        <v>394</v>
      </c>
    </row>
    <row r="1876" spans="2:2" ht="18.75">
      <c r="B1876" s="252" t="s">
        <v>395</v>
      </c>
    </row>
    <row r="1877" spans="2:2" ht="18.75">
      <c r="B1877" s="252" t="s">
        <v>6698</v>
      </c>
    </row>
    <row r="1878" spans="2:2" ht="18.75">
      <c r="B1878" s="252" t="s">
        <v>1691</v>
      </c>
    </row>
    <row r="1879" spans="2:2" ht="18.75">
      <c r="B1879" s="252" t="s">
        <v>427</v>
      </c>
    </row>
    <row r="1880" spans="2:2" ht="18.75">
      <c r="B1880" s="252"/>
    </row>
    <row r="1881" spans="2:2" ht="18.75">
      <c r="B1881" s="252"/>
    </row>
    <row r="1882" spans="2:2" ht="18.75">
      <c r="B1882" s="252"/>
    </row>
    <row r="1883" spans="2:2" ht="18.75">
      <c r="B1883" s="252"/>
    </row>
    <row r="1884" spans="2:2" ht="18.75">
      <c r="B1884" s="252"/>
    </row>
    <row r="1885" spans="2:2" ht="18.75">
      <c r="B1885" s="252"/>
    </row>
    <row r="1886" spans="2:2" ht="18.75">
      <c r="B1886" s="252"/>
    </row>
    <row r="1887" spans="2:2" ht="18.75">
      <c r="B1887" s="252"/>
    </row>
    <row r="1888" spans="2:2" ht="18.75">
      <c r="B1888" s="252"/>
    </row>
    <row r="1889" spans="2:2" ht="18.75">
      <c r="B1889" s="252"/>
    </row>
    <row r="1890" spans="2:2" ht="18.75">
      <c r="B1890" s="252"/>
    </row>
    <row r="1891" spans="2:2" ht="18.75">
      <c r="B1891" s="252"/>
    </row>
    <row r="1892" spans="2:2" ht="18.75">
      <c r="B1892" s="252"/>
    </row>
    <row r="1893" spans="2:2" ht="18.75">
      <c r="B1893" s="252"/>
    </row>
    <row r="1894" spans="2:2" ht="18.75">
      <c r="B1894" s="252"/>
    </row>
    <row r="1895" spans="2:2" ht="18.75">
      <c r="B1895" s="252"/>
    </row>
    <row r="1896" spans="2:2" ht="18.75">
      <c r="B1896" s="252"/>
    </row>
    <row r="1897" spans="2:2" ht="18.75">
      <c r="B1897" s="252"/>
    </row>
    <row r="1898" spans="2:2" ht="18.75">
      <c r="B1898" s="252"/>
    </row>
    <row r="1899" spans="2:2" ht="18.75">
      <c r="B1899" s="252"/>
    </row>
    <row r="1900" spans="2:2" ht="18.75">
      <c r="B1900" s="252"/>
    </row>
    <row r="1901" spans="2:2" ht="18.75">
      <c r="B1901" s="252"/>
    </row>
    <row r="1902" spans="2:2" ht="18.75">
      <c r="B1902" s="252"/>
    </row>
    <row r="1903" spans="2:2" ht="18.75">
      <c r="B1903" s="252"/>
    </row>
    <row r="1904" spans="2:2" ht="18.75">
      <c r="B1904" s="252"/>
    </row>
    <row r="1905" spans="2:2" ht="18.75">
      <c r="B1905" s="252"/>
    </row>
    <row r="1906" spans="2:2" ht="18.75">
      <c r="B1906" s="252"/>
    </row>
    <row r="1907" spans="2:2" ht="18.75">
      <c r="B1907" s="252"/>
    </row>
    <row r="1908" spans="2:2" ht="18.75">
      <c r="B1908" s="252"/>
    </row>
    <row r="1909" spans="2:2" ht="18.75">
      <c r="B1909" s="252" t="s">
        <v>6864</v>
      </c>
    </row>
    <row r="1910" spans="2:2" ht="18.75">
      <c r="B1910" s="252" t="s">
        <v>396</v>
      </c>
    </row>
    <row r="1911" spans="2:2" ht="18.75">
      <c r="B1911" s="252" t="s">
        <v>397</v>
      </c>
    </row>
    <row r="1912" spans="2:2" ht="18.75">
      <c r="B1912" s="252" t="s">
        <v>1695</v>
      </c>
    </row>
    <row r="1913" spans="2:2" ht="18.75">
      <c r="B1913" s="252" t="s">
        <v>398</v>
      </c>
    </row>
    <row r="1914" spans="2:2" ht="18.75">
      <c r="B1914" s="252" t="s">
        <v>399</v>
      </c>
    </row>
    <row r="1915" spans="2:2" ht="18.75">
      <c r="B1915" s="252" t="s">
        <v>400</v>
      </c>
    </row>
    <row r="1916" spans="2:2" ht="18.75">
      <c r="B1916" s="252" t="s">
        <v>401</v>
      </c>
    </row>
    <row r="1917" spans="2:2" ht="18.75">
      <c r="B1917" s="252" t="s">
        <v>402</v>
      </c>
    </row>
    <row r="1918" spans="2:2" ht="18.75">
      <c r="B1918" s="252" t="s">
        <v>1699</v>
      </c>
    </row>
    <row r="1919" spans="2:2" ht="18.75">
      <c r="B1919" s="252"/>
    </row>
    <row r="1920" spans="2:2" ht="18.75">
      <c r="B1920" s="252" t="s">
        <v>403</v>
      </c>
    </row>
    <row r="1921" spans="2:2" ht="18.75">
      <c r="B1921" s="252" t="s">
        <v>404</v>
      </c>
    </row>
    <row r="1922" spans="2:2" ht="18.75">
      <c r="B1922" s="252" t="s">
        <v>6864</v>
      </c>
    </row>
    <row r="1923" spans="2:2" ht="18.75">
      <c r="B1923" s="252" t="s">
        <v>405</v>
      </c>
    </row>
    <row r="1924" spans="2:2" ht="18.75">
      <c r="B1924" s="252" t="s">
        <v>6864</v>
      </c>
    </row>
    <row r="1925" spans="2:2" ht="18.75">
      <c r="B1925" s="252" t="s">
        <v>6864</v>
      </c>
    </row>
    <row r="1926" spans="2:2" ht="18.75">
      <c r="B1926" s="252" t="s">
        <v>6864</v>
      </c>
    </row>
    <row r="1927" spans="2:2" ht="18.75">
      <c r="B1927" s="252" t="s">
        <v>6864</v>
      </c>
    </row>
    <row r="1928" spans="2:2" ht="18.75">
      <c r="B1928" s="252" t="s">
        <v>6864</v>
      </c>
    </row>
    <row r="1929" spans="2:2" ht="18.75">
      <c r="B1929" s="252" t="s">
        <v>406</v>
      </c>
    </row>
    <row r="1930" spans="2:2" ht="18.75">
      <c r="B1930" s="252" t="s">
        <v>1823</v>
      </c>
    </row>
    <row r="1931" spans="2:2" ht="18.75">
      <c r="B1931" s="252" t="s">
        <v>407</v>
      </c>
    </row>
    <row r="1932" spans="2:2" ht="18.75">
      <c r="B1932" s="252" t="s">
        <v>1823</v>
      </c>
    </row>
    <row r="1933" spans="2:2" ht="18.75">
      <c r="B1933" s="252" t="s">
        <v>6864</v>
      </c>
    </row>
    <row r="1934" spans="2:2" ht="18.75">
      <c r="B1934" s="252" t="s">
        <v>6864</v>
      </c>
    </row>
    <row r="1935" spans="2:2" ht="18.75">
      <c r="B1935" s="252" t="s">
        <v>408</v>
      </c>
    </row>
    <row r="1936" spans="2:2" ht="18.75">
      <c r="B1936" s="252" t="s">
        <v>6864</v>
      </c>
    </row>
    <row r="1937" spans="2:2" ht="18.75">
      <c r="B1937" s="252" t="s">
        <v>409</v>
      </c>
    </row>
    <row r="1938" spans="2:2" ht="18.75">
      <c r="B1938" s="252" t="s">
        <v>6864</v>
      </c>
    </row>
    <row r="1939" spans="2:2" ht="18.75">
      <c r="B1939" s="252"/>
    </row>
    <row r="1940" spans="2:2" ht="18.75">
      <c r="B1940" s="252" t="s">
        <v>410</v>
      </c>
    </row>
    <row r="1941" spans="2:2" ht="18.75">
      <c r="B1941" s="252" t="s">
        <v>411</v>
      </c>
    </row>
    <row r="1942" spans="2:2" ht="18.75">
      <c r="B1942" s="252" t="s">
        <v>412</v>
      </c>
    </row>
    <row r="1943" spans="2:2" ht="18.75">
      <c r="B1943" s="252" t="s">
        <v>413</v>
      </c>
    </row>
    <row r="1944" spans="2:2" ht="18.75">
      <c r="B1944" s="252" t="s">
        <v>414</v>
      </c>
    </row>
    <row r="1945" spans="2:2" ht="18.75">
      <c r="B1945" s="252" t="s">
        <v>415</v>
      </c>
    </row>
    <row r="1946" spans="2:2" ht="18.75">
      <c r="B1946" s="252" t="s">
        <v>416</v>
      </c>
    </row>
    <row r="1947" spans="2:2" ht="18.75">
      <c r="B1947" s="252" t="s">
        <v>417</v>
      </c>
    </row>
    <row r="1948" spans="2:2" ht="18.75">
      <c r="B1948" s="252" t="s">
        <v>418</v>
      </c>
    </row>
    <row r="1949" spans="2:2" ht="18.75">
      <c r="B1949" s="252" t="s">
        <v>419</v>
      </c>
    </row>
    <row r="1950" spans="2:2" ht="18.75">
      <c r="B1950" s="252" t="s">
        <v>420</v>
      </c>
    </row>
    <row r="1951" spans="2:2" ht="18.75">
      <c r="B1951" s="252" t="s">
        <v>421</v>
      </c>
    </row>
    <row r="1952" spans="2:2" ht="18.75">
      <c r="B1952" s="252" t="s">
        <v>6864</v>
      </c>
    </row>
    <row r="1953" spans="2:2" ht="18.75">
      <c r="B1953" s="252"/>
    </row>
    <row r="1954" spans="2:2" ht="18.75">
      <c r="B1954" s="252" t="s">
        <v>6864</v>
      </c>
    </row>
    <row r="1955" spans="2:2" ht="18.75">
      <c r="B1955" s="252" t="s">
        <v>422</v>
      </c>
    </row>
    <row r="1956" spans="2:2" ht="18.75">
      <c r="B1956" s="252" t="s">
        <v>423</v>
      </c>
    </row>
    <row r="1957" spans="2:2" ht="18.75">
      <c r="B1957" s="252" t="s">
        <v>424</v>
      </c>
    </row>
    <row r="1958" spans="2:2" ht="18.75">
      <c r="B1958" s="252" t="s">
        <v>425</v>
      </c>
    </row>
    <row r="1959" spans="2:2" ht="18.75">
      <c r="B1959" s="252"/>
    </row>
    <row r="1960" spans="2:2" ht="18.75">
      <c r="B1960" s="252" t="s">
        <v>2050</v>
      </c>
    </row>
    <row r="1961" spans="2:2" ht="18.75">
      <c r="B1961" s="252"/>
    </row>
    <row r="1962" spans="2:2" ht="18.75">
      <c r="B1962" s="252" t="s">
        <v>426</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election activeCell="B1" sqref="B1"/>
    </sheetView>
  </sheetViews>
  <sheetFormatPr defaultRowHeight="15"/>
  <cols>
    <col min="2" max="2" width="118.5703125" style="1" customWidth="1"/>
  </cols>
  <sheetData>
    <row r="1" spans="2:2">
      <c r="B1" s="4"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4" t="s">
        <v>6699</v>
      </c>
    </row>
  </sheetData>
  <phoneticPr fontId="119" type="noConversion"/>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AS788"/>
  <sheetViews>
    <sheetView workbookViewId="0">
      <selection activeCell="B1" sqref="B1"/>
    </sheetView>
  </sheetViews>
  <sheetFormatPr defaultRowHeight="15"/>
  <cols>
    <col min="2" max="2" width="128" style="1" customWidth="1"/>
  </cols>
  <sheetData>
    <row r="1" spans="2:4">
      <c r="B1" s="4" t="s">
        <v>6699</v>
      </c>
    </row>
    <row r="2" spans="2:4" ht="22.5">
      <c r="B2" s="224" t="s">
        <v>3031</v>
      </c>
    </row>
    <row r="3" spans="2:4" ht="18.75">
      <c r="B3" s="225" t="s">
        <v>2072</v>
      </c>
      <c r="D3" s="50"/>
    </row>
    <row r="4" spans="2:4">
      <c r="B4" s="44"/>
    </row>
    <row r="5" spans="2:4" ht="18.75">
      <c r="B5" s="22"/>
    </row>
    <row r="6" spans="2:4" ht="18.75">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75">
      <c r="B13" s="20" t="s">
        <v>2067</v>
      </c>
    </row>
    <row r="14" spans="2:4" ht="18.75">
      <c r="B14" s="20"/>
    </row>
    <row r="15" spans="2:4" ht="18.75">
      <c r="B15" s="20"/>
    </row>
    <row r="16" spans="2:4" ht="18.75">
      <c r="B16" s="20"/>
    </row>
    <row r="18" spans="2:2" ht="18.75">
      <c r="B18" s="19"/>
    </row>
    <row r="19" spans="2:2" ht="18.75">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18.75">
      <c r="B47" s="19"/>
    </row>
    <row r="48" spans="2:2" ht="18.75">
      <c r="B48" s="19" t="s">
        <v>2386</v>
      </c>
    </row>
    <row r="49" spans="2:2" ht="18.75">
      <c r="B49" s="19"/>
    </row>
    <row r="50" spans="2:2" ht="18.75">
      <c r="B50" s="19"/>
    </row>
    <row r="51" spans="2:2" ht="18.75">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18.75">
      <c r="B73" s="20"/>
    </row>
    <row r="74" spans="2:2" ht="18.75">
      <c r="B74" s="20"/>
    </row>
    <row r="75" spans="2:2" ht="18.75">
      <c r="B75" s="19"/>
    </row>
    <row r="76" spans="2:2" ht="18.75">
      <c r="B76" s="19"/>
    </row>
    <row r="77" spans="2:2" ht="18.75">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6.25">
      <c r="B101" s="20" t="s">
        <v>2086</v>
      </c>
    </row>
    <row r="102" spans="2:2" ht="18.75">
      <c r="B102" s="19"/>
    </row>
    <row r="103" spans="2:2" ht="18.75">
      <c r="B103" s="19"/>
    </row>
    <row r="104" spans="2:2" ht="18.75">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7.5">
      <c r="B129" s="21" t="s">
        <v>2090</v>
      </c>
    </row>
    <row r="130" spans="2:2" ht="18.75">
      <c r="B130" s="16"/>
    </row>
    <row r="131" spans="2:2" ht="18.75">
      <c r="B131" s="16"/>
    </row>
    <row r="132" spans="2:2" ht="18.75">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c r="B157" s="16"/>
    </row>
    <row r="158" spans="2:2" ht="18.75">
      <c r="B158" s="16"/>
    </row>
    <row r="159" spans="2:2" ht="18.75">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5">
      <c r="B169" s="24" t="s">
        <v>3302</v>
      </c>
    </row>
    <row r="170" spans="2:2" ht="18.75">
      <c r="B170" s="19"/>
    </row>
    <row r="173" spans="2:2" ht="18.75">
      <c r="B173" s="19"/>
    </row>
    <row r="174" spans="2:2" ht="18.75">
      <c r="B174" s="19"/>
    </row>
    <row r="175" spans="2:2" ht="18.75">
      <c r="B175" s="19"/>
    </row>
    <row r="176" spans="2:2" ht="18.75">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7.5">
      <c r="B186" s="20" t="s">
        <v>2109</v>
      </c>
    </row>
    <row r="187" spans="2:2" ht="18.75">
      <c r="B187" s="16"/>
    </row>
    <row r="188" spans="2:2" ht="18.75">
      <c r="B188" s="16"/>
    </row>
    <row r="189" spans="2:2" ht="18.75">
      <c r="B189" s="16"/>
    </row>
    <row r="190" spans="2:2" ht="75">
      <c r="B190" s="21" t="s">
        <v>2110</v>
      </c>
    </row>
    <row r="191" spans="2:2" ht="75">
      <c r="B191" s="20" t="s">
        <v>2111</v>
      </c>
    </row>
    <row r="192" spans="2:2" ht="18.75">
      <c r="B192" s="20"/>
    </row>
    <row r="193" spans="2:2" ht="18.75">
      <c r="B193" s="20"/>
    </row>
    <row r="194" spans="2:2" ht="18.75">
      <c r="B194" s="20"/>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18.75">
      <c r="B208" s="19"/>
    </row>
    <row r="209" spans="2:2" ht="18.75">
      <c r="B209" s="19"/>
    </row>
    <row r="210" spans="2:2" ht="18.75">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8.75">
      <c r="B217" s="20"/>
    </row>
    <row r="218" spans="2:2">
      <c r="B218" s="244" t="s">
        <v>6864</v>
      </c>
    </row>
    <row r="219" spans="2:2" ht="18.75">
      <c r="B219" s="20"/>
    </row>
    <row r="220" spans="2:2" ht="18.75">
      <c r="B220" s="20"/>
    </row>
    <row r="221" spans="2:2" ht="18.75">
      <c r="B221" s="19" t="s">
        <v>2549</v>
      </c>
    </row>
    <row r="222" spans="2:2" ht="18.75">
      <c r="B222" s="19" t="s">
        <v>2166</v>
      </c>
    </row>
    <row r="223" spans="2:2" ht="18.75">
      <c r="B223" s="19" t="s">
        <v>2542</v>
      </c>
    </row>
    <row r="224" spans="2:2" ht="18.75">
      <c r="B224" s="19" t="s">
        <v>2550</v>
      </c>
    </row>
    <row r="225" spans="2:2" ht="18.75">
      <c r="B225" s="19"/>
    </row>
    <row r="226" spans="2:2" ht="18.75">
      <c r="B226" s="19"/>
    </row>
    <row r="227" spans="2:2" ht="18.75">
      <c r="B227" s="19"/>
    </row>
    <row r="228" spans="2:2" ht="18.75">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c r="B243" s="22"/>
    </row>
    <row r="244" spans="2:2" ht="18.75">
      <c r="B244" s="19" t="s">
        <v>2562</v>
      </c>
    </row>
    <row r="245" spans="2:2" ht="18.75">
      <c r="B245" s="19"/>
    </row>
    <row r="246" spans="2:2" ht="56.25">
      <c r="B246" s="20" t="s">
        <v>3140</v>
      </c>
    </row>
    <row r="247" spans="2:2" ht="18.75">
      <c r="B247" s="20"/>
    </row>
    <row r="248" spans="2:2" ht="18.75">
      <c r="B248" s="20"/>
    </row>
    <row r="249" spans="2:2" ht="18.75">
      <c r="B249" s="19"/>
    </row>
    <row r="250" spans="2:2" ht="18.75">
      <c r="B250" s="19"/>
    </row>
    <row r="251" spans="2:2" ht="18.75">
      <c r="B251" s="19"/>
    </row>
    <row r="252" spans="2:2" ht="18.75">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7.5">
      <c r="B266" s="20" t="s">
        <v>3150</v>
      </c>
    </row>
    <row r="267" spans="2:2" ht="18.75">
      <c r="B267" s="20"/>
    </row>
    <row r="268" spans="2:2" ht="18.75">
      <c r="B268" s="19"/>
    </row>
    <row r="269" spans="2:2" ht="18.75">
      <c r="B269" s="19"/>
    </row>
    <row r="270" spans="2:2" ht="18.75">
      <c r="B270" s="19">
        <v>12</v>
      </c>
    </row>
    <row r="271" spans="2:2" ht="18.75">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18.75">
      <c r="B287" s="20"/>
    </row>
    <row r="288" spans="2:2" ht="18.75">
      <c r="B288" s="19"/>
    </row>
    <row r="289" spans="2:2" ht="18.75">
      <c r="B289" s="19">
        <v>13</v>
      </c>
    </row>
    <row r="290" spans="2:2" ht="18.75">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3.75">
      <c r="B301" s="20" t="s">
        <v>2146</v>
      </c>
    </row>
    <row r="302" spans="2:2" ht="18.75">
      <c r="B302" s="19">
        <v>14</v>
      </c>
    </row>
    <row r="303" spans="2:2" ht="18.75">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18.75">
      <c r="B325" s="19"/>
    </row>
    <row r="326" spans="2:2" ht="18.75">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6.25">
      <c r="B347" s="20" t="s">
        <v>3194</v>
      </c>
    </row>
    <row r="348" spans="2:2" ht="18.75">
      <c r="B348" s="20"/>
    </row>
    <row r="349" spans="2:2" ht="18.75">
      <c r="B349" s="19"/>
    </row>
    <row r="350" spans="2:2" ht="18.75">
      <c r="B350" s="19">
        <v>16</v>
      </c>
    </row>
    <row r="351" spans="2:2" ht="18.75">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1.25">
      <c r="B362" s="20" t="s">
        <v>2588</v>
      </c>
    </row>
    <row r="363" spans="2:2" ht="18.75">
      <c r="B363" s="20"/>
    </row>
    <row r="364" spans="2:2" ht="18.75">
      <c r="B364" s="20"/>
    </row>
    <row r="365" spans="2:2" ht="18.75">
      <c r="B365" s="19"/>
    </row>
    <row r="366" spans="2:2" ht="18.75">
      <c r="B366" s="19">
        <v>17</v>
      </c>
    </row>
    <row r="367" spans="2:2" ht="18.75">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75">
      <c r="B388" s="20" t="s">
        <v>3210</v>
      </c>
    </row>
    <row r="389" spans="2:2" ht="18.75">
      <c r="B389" s="20"/>
    </row>
    <row r="390" spans="2:2" ht="18.75">
      <c r="B390" s="19"/>
    </row>
    <row r="391" spans="2:2" ht="18.75">
      <c r="B391" s="19">
        <v>18</v>
      </c>
    </row>
    <row r="392" spans="2:2" ht="18.75">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8.75">
      <c r="B400" s="20"/>
    </row>
    <row r="401" spans="2:2" ht="18.75">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18.75">
      <c r="B409" s="19"/>
    </row>
    <row r="410" spans="2:2" ht="18.75">
      <c r="B410" s="19">
        <v>19</v>
      </c>
    </row>
    <row r="411" spans="2:2" ht="18.75">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6.25">
      <c r="B424" s="20" t="s">
        <v>3233</v>
      </c>
    </row>
    <row r="425" spans="2:2" ht="18.75">
      <c r="B425" s="19"/>
    </row>
    <row r="426" spans="2:2" ht="18.75">
      <c r="B426" s="19">
        <v>20</v>
      </c>
    </row>
    <row r="427" spans="2:2" ht="18.75">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8.75">
      <c r="B450" s="20"/>
    </row>
    <row r="451" spans="2:2" ht="18.75">
      <c r="B451" s="19">
        <v>21</v>
      </c>
    </row>
    <row r="452" spans="2:2" ht="18.75">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18.75">
      <c r="B476" s="19"/>
    </row>
    <row r="477" spans="2:2" ht="18.75">
      <c r="B477" s="19">
        <v>22</v>
      </c>
    </row>
    <row r="478" spans="2:2" ht="18.75">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8.75">
      <c r="B491" s="20"/>
    </row>
    <row r="492" spans="2:2" ht="18.75">
      <c r="B492" s="20"/>
    </row>
    <row r="493" spans="2:2" ht="18.75">
      <c r="B493" s="19"/>
    </row>
    <row r="494" spans="2:2" ht="18.75">
      <c r="B494" s="19">
        <v>23</v>
      </c>
    </row>
    <row r="495" spans="2:2" ht="18.75">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6.25">
      <c r="B507" s="20" t="s">
        <v>1559</v>
      </c>
    </row>
    <row r="508" spans="2:2" ht="18.75">
      <c r="B508" s="20"/>
    </row>
    <row r="509" spans="2:2" ht="18.75">
      <c r="B509" s="19"/>
    </row>
    <row r="510" spans="2:2" ht="18.75">
      <c r="B510" s="19">
        <v>24</v>
      </c>
    </row>
    <row r="511" spans="2:2" ht="18.75">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8.75">
      <c r="B526" s="20" t="s">
        <v>3347</v>
      </c>
    </row>
    <row r="527" spans="2:2" ht="18.75">
      <c r="B527" s="19"/>
    </row>
    <row r="528" spans="2:2" ht="18.75">
      <c r="B528" s="19">
        <v>25</v>
      </c>
    </row>
    <row r="529" spans="2:2" ht="18.75">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8.75">
      <c r="B540" s="20" t="s">
        <v>2637</v>
      </c>
    </row>
    <row r="541" spans="2:2" ht="18.75">
      <c r="B541" s="20"/>
    </row>
    <row r="542" spans="2:2" ht="37.5">
      <c r="B542" s="20" t="s">
        <v>2941</v>
      </c>
    </row>
    <row r="543" spans="2:2" ht="56.25">
      <c r="B543" s="20" t="s">
        <v>2942</v>
      </c>
    </row>
    <row r="544" spans="2:2" ht="93.75">
      <c r="B544" s="20" t="s">
        <v>2943</v>
      </c>
    </row>
    <row r="545" spans="2:2" ht="75">
      <c r="B545" s="20" t="s">
        <v>2944</v>
      </c>
    </row>
    <row r="546" spans="2:2" ht="18.75">
      <c r="B546" s="20"/>
    </row>
    <row r="547" spans="2:2" ht="18.75">
      <c r="B547" s="19"/>
    </row>
    <row r="548" spans="2:2" ht="18.75">
      <c r="B548" s="19">
        <v>26</v>
      </c>
    </row>
    <row r="549" spans="2:2" ht="18.75">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18.75">
      <c r="B567" s="20"/>
    </row>
    <row r="568" spans="2:2" ht="18.75">
      <c r="B568" s="20"/>
    </row>
    <row r="569" spans="2:2" ht="18.75">
      <c r="B569" s="20"/>
    </row>
    <row r="570" spans="2:2" ht="18.75">
      <c r="B570" s="19"/>
    </row>
    <row r="571" spans="2:2" ht="18.75">
      <c r="B571" s="19">
        <v>27</v>
      </c>
    </row>
    <row r="572" spans="2:2" ht="18.75">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c r="B594" s="216"/>
    </row>
    <row r="595" spans="2:2" ht="18.75">
      <c r="B595" s="216">
        <v>28</v>
      </c>
    </row>
    <row r="596" spans="2:2" ht="18.75">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75">
      <c r="B613" s="217"/>
    </row>
    <row r="614" spans="2:2" ht="18.75">
      <c r="B614" s="216"/>
    </row>
    <row r="615" spans="2:2" ht="18.75">
      <c r="B615" s="216">
        <v>29</v>
      </c>
    </row>
    <row r="616" spans="2:2" ht="18.75">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c r="B636" s="216"/>
    </row>
    <row r="637" spans="2:3" ht="18.75">
      <c r="B637" s="216"/>
    </row>
    <row r="638" spans="2:3" ht="18.75">
      <c r="B638" s="216"/>
    </row>
    <row r="639" spans="2:3" ht="18.75">
      <c r="B639" s="216">
        <v>30</v>
      </c>
    </row>
    <row r="640" spans="2:3" ht="18.75">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75">
      <c r="B655" s="217" t="s">
        <v>1577</v>
      </c>
    </row>
    <row r="656" spans="2:3" ht="18.75">
      <c r="B656" s="217"/>
    </row>
    <row r="657" spans="2:3" ht="18.75">
      <c r="B657" s="216">
        <v>31</v>
      </c>
    </row>
    <row r="658" spans="2:3" ht="18.75">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75">
      <c r="B686" s="217" t="s">
        <v>1580</v>
      </c>
    </row>
    <row r="687" spans="2:2" ht="18.75">
      <c r="B687" s="217"/>
    </row>
    <row r="688" spans="2:2" ht="18.75">
      <c r="B688" s="188"/>
    </row>
    <row r="689" spans="2:45" ht="18.75">
      <c r="B689" s="188"/>
    </row>
    <row r="690" spans="2:45" ht="18.75">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sheetData>
  <mergeCells count="191">
    <mergeCell ref="B788:L788"/>
    <mergeCell ref="M788:AB788"/>
    <mergeCell ref="AC788:AD788"/>
    <mergeCell ref="AE788:AR788"/>
    <mergeCell ref="B786:Z786"/>
    <mergeCell ref="AA786:AK786"/>
    <mergeCell ref="AL786:AS786"/>
    <mergeCell ref="B787:AS787"/>
    <mergeCell ref="AK785:AL785"/>
    <mergeCell ref="AM785:AQ785"/>
    <mergeCell ref="AR783:AS783"/>
    <mergeCell ref="B784:M784"/>
    <mergeCell ref="N784:AA784"/>
    <mergeCell ref="AB784:AS784"/>
    <mergeCell ref="AD783:AQ783"/>
    <mergeCell ref="C783:J783"/>
    <mergeCell ref="K783:M783"/>
    <mergeCell ref="N783:AA783"/>
    <mergeCell ref="AB783:AC783"/>
    <mergeCell ref="B785:Y785"/>
    <mergeCell ref="Z785:AJ785"/>
    <mergeCell ref="C781:E781"/>
    <mergeCell ref="G781:M781"/>
    <mergeCell ref="N781:O781"/>
    <mergeCell ref="P781:Q781"/>
    <mergeCell ref="AR785:AS785"/>
    <mergeCell ref="Y781:AC781"/>
    <mergeCell ref="AD781:AE781"/>
    <mergeCell ref="AF781:AS781"/>
    <mergeCell ref="B782:Z782"/>
    <mergeCell ref="AA782:AS782"/>
    <mergeCell ref="D772:AQ772"/>
    <mergeCell ref="AR772:AS772"/>
    <mergeCell ref="R781:U781"/>
    <mergeCell ref="V781:X781"/>
    <mergeCell ref="B775:AS775"/>
    <mergeCell ref="B776:AS776"/>
    <mergeCell ref="B777:AS777"/>
    <mergeCell ref="B778:AS778"/>
    <mergeCell ref="B779:AS779"/>
    <mergeCell ref="B780:AS780"/>
    <mergeCell ref="B773:AS773"/>
    <mergeCell ref="B774:AS774"/>
    <mergeCell ref="B768:T768"/>
    <mergeCell ref="U768:AS768"/>
    <mergeCell ref="B769:AS769"/>
    <mergeCell ref="B770:C770"/>
    <mergeCell ref="D770:AQ770"/>
    <mergeCell ref="AR770:AS770"/>
    <mergeCell ref="B771:AS771"/>
    <mergeCell ref="B772:C772"/>
    <mergeCell ref="S765:V765"/>
    <mergeCell ref="W765:Y765"/>
    <mergeCell ref="Z765:AA765"/>
    <mergeCell ref="AI765:AL765"/>
    <mergeCell ref="AN765:AS765"/>
    <mergeCell ref="B766:C766"/>
    <mergeCell ref="D766:AQ766"/>
    <mergeCell ref="AR766:AS766"/>
    <mergeCell ref="AB765:AF765"/>
    <mergeCell ref="AG765:AH765"/>
    <mergeCell ref="AB762:AD762"/>
    <mergeCell ref="AE762:AI762"/>
    <mergeCell ref="AJ762:AS762"/>
    <mergeCell ref="B767:S767"/>
    <mergeCell ref="T767:AS767"/>
    <mergeCell ref="B763:X763"/>
    <mergeCell ref="Y763:AS763"/>
    <mergeCell ref="B764:X764"/>
    <mergeCell ref="Y764:AS764"/>
    <mergeCell ref="B765:R765"/>
    <mergeCell ref="B759:X759"/>
    <mergeCell ref="Y759:AO759"/>
    <mergeCell ref="AP759:AS759"/>
    <mergeCell ref="B761:AG761"/>
    <mergeCell ref="AH761:AS761"/>
    <mergeCell ref="B762:D762"/>
    <mergeCell ref="E762:F762"/>
    <mergeCell ref="H762:T762"/>
    <mergeCell ref="U762:W762"/>
    <mergeCell ref="X762:AA762"/>
    <mergeCell ref="B760:AG760"/>
    <mergeCell ref="AH760:AS760"/>
    <mergeCell ref="B756:X756"/>
    <mergeCell ref="Y756:AN756"/>
    <mergeCell ref="AO756:AS756"/>
    <mergeCell ref="B757:X757"/>
    <mergeCell ref="Y757:AN757"/>
    <mergeCell ref="AO757:AS757"/>
    <mergeCell ref="B758:X758"/>
    <mergeCell ref="Y758:AS758"/>
    <mergeCell ref="B754:X754"/>
    <mergeCell ref="Y754:AN754"/>
    <mergeCell ref="AO754:AS754"/>
    <mergeCell ref="B755:X755"/>
    <mergeCell ref="Y755:AN755"/>
    <mergeCell ref="AO755:AS755"/>
    <mergeCell ref="Y750:AP750"/>
    <mergeCell ref="AQ750:AS750"/>
    <mergeCell ref="B751:X751"/>
    <mergeCell ref="Y751:AN751"/>
    <mergeCell ref="AO751:AS751"/>
    <mergeCell ref="B752:AS752"/>
    <mergeCell ref="Y744:AS744"/>
    <mergeCell ref="B745:X745"/>
    <mergeCell ref="Y745:AS745"/>
    <mergeCell ref="B753:X753"/>
    <mergeCell ref="Y753:AN753"/>
    <mergeCell ref="AO753:AS753"/>
    <mergeCell ref="B749:Y749"/>
    <mergeCell ref="Z749:AO749"/>
    <mergeCell ref="AP749:AS749"/>
    <mergeCell ref="B750:X750"/>
    <mergeCell ref="Y739:AS741"/>
    <mergeCell ref="B740:X740"/>
    <mergeCell ref="B741:X741"/>
    <mergeCell ref="B746:AS746"/>
    <mergeCell ref="B747:X747"/>
    <mergeCell ref="Y747:AO748"/>
    <mergeCell ref="AP747:AS747"/>
    <mergeCell ref="B748:X748"/>
    <mergeCell ref="AP748:AS748"/>
    <mergeCell ref="B744:X744"/>
    <mergeCell ref="B742:AS742"/>
    <mergeCell ref="B743:X743"/>
    <mergeCell ref="Y743:AS743"/>
    <mergeCell ref="B736:I736"/>
    <mergeCell ref="J736:AO736"/>
    <mergeCell ref="AP736:AS736"/>
    <mergeCell ref="B737:AS737"/>
    <mergeCell ref="B738:X738"/>
    <mergeCell ref="Y738:AS738"/>
    <mergeCell ref="B739:X739"/>
    <mergeCell ref="B734:K734"/>
    <mergeCell ref="L734:AO734"/>
    <mergeCell ref="AP734:AS734"/>
    <mergeCell ref="B735:K735"/>
    <mergeCell ref="L735:AO735"/>
    <mergeCell ref="AP735:AS735"/>
    <mergeCell ref="O729:AS729"/>
    <mergeCell ref="B730:AS730"/>
    <mergeCell ref="B731:AS731"/>
    <mergeCell ref="B732:P732"/>
    <mergeCell ref="Q732:AO732"/>
    <mergeCell ref="AP732:AS732"/>
    <mergeCell ref="B725:H725"/>
    <mergeCell ref="I725:AS725"/>
    <mergeCell ref="B733:I733"/>
    <mergeCell ref="J733:AO733"/>
    <mergeCell ref="AP733:AS733"/>
    <mergeCell ref="B727:AB727"/>
    <mergeCell ref="AC727:AS727"/>
    <mergeCell ref="B728:N728"/>
    <mergeCell ref="O728:AS728"/>
    <mergeCell ref="B729:N729"/>
    <mergeCell ref="B726:AS726"/>
    <mergeCell ref="B718:X718"/>
    <mergeCell ref="Y718:AS718"/>
    <mergeCell ref="B719:AS719"/>
    <mergeCell ref="B720:AS720"/>
    <mergeCell ref="B721:AS721"/>
    <mergeCell ref="B722:AS722"/>
    <mergeCell ref="B723:AS723"/>
    <mergeCell ref="B724:H724"/>
    <mergeCell ref="I724:AS724"/>
    <mergeCell ref="B717:X717"/>
    <mergeCell ref="Y717:AS717"/>
    <mergeCell ref="B713:X713"/>
    <mergeCell ref="Y713:AS713"/>
    <mergeCell ref="B714:X714"/>
    <mergeCell ref="Y714:AS714"/>
    <mergeCell ref="B715:X715"/>
    <mergeCell ref="Y715:AS715"/>
    <mergeCell ref="B716:X716"/>
    <mergeCell ref="Y716:AS716"/>
    <mergeCell ref="Y708:AS708"/>
    <mergeCell ref="B709:X709"/>
    <mergeCell ref="Y709:AD709"/>
    <mergeCell ref="AE709:AS709"/>
    <mergeCell ref="B710:X710"/>
    <mergeCell ref="Y710:AS710"/>
    <mergeCell ref="B712:X712"/>
    <mergeCell ref="Y712:AS712"/>
    <mergeCell ref="B711:X711"/>
    <mergeCell ref="Y711:AS711"/>
    <mergeCell ref="B704:AS704"/>
    <mergeCell ref="B705:AS705"/>
    <mergeCell ref="B706:X707"/>
    <mergeCell ref="Y706:AS706"/>
    <mergeCell ref="Y707:AS707"/>
    <mergeCell ref="B708:X708"/>
  </mergeCells>
  <phoneticPr fontId="119" type="noConversion"/>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topLeftCell="A5" workbookViewId="0">
      <selection activeCell="B24" sqref="B24"/>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topLeftCell="A31" workbookViewId="0">
      <selection activeCell="B42" sqref="B42"/>
    </sheetView>
  </sheetViews>
  <sheetFormatPr defaultRowHeight="15"/>
  <cols>
    <col min="2" max="2" width="126.28515625" customWidth="1"/>
  </cols>
  <sheetData>
    <row r="1" spans="2:2">
      <c r="B1" s="4" t="s">
        <v>6699</v>
      </c>
    </row>
    <row r="3" spans="2:2">
      <c r="B3" s="27" t="s">
        <v>6789</v>
      </c>
    </row>
    <row r="4" spans="2:2">
      <c r="B4" s="28" t="s">
        <v>6790</v>
      </c>
    </row>
    <row r="5" spans="2:2">
      <c r="B5" s="28" t="s">
        <v>6791</v>
      </c>
    </row>
    <row r="6" spans="2:2">
      <c r="B6" s="28" t="s">
        <v>6744</v>
      </c>
    </row>
    <row r="7" spans="2:2">
      <c r="B7" s="28" t="s">
        <v>6792</v>
      </c>
    </row>
    <row r="8" spans="2:2">
      <c r="B8" s="28" t="s">
        <v>6793</v>
      </c>
    </row>
    <row r="9" spans="2:2">
      <c r="B9" t="s">
        <v>6794</v>
      </c>
    </row>
    <row r="10" spans="2:2">
      <c r="B10" t="s">
        <v>6795</v>
      </c>
    </row>
    <row r="11" spans="2:2">
      <c r="B11" t="s">
        <v>6796</v>
      </c>
    </row>
    <row r="12" spans="2:2" ht="30">
      <c r="B12" s="1" t="s">
        <v>6797</v>
      </c>
    </row>
    <row r="13" spans="2:2">
      <c r="B13" t="s">
        <v>6798</v>
      </c>
    </row>
    <row r="14" spans="2:2">
      <c r="B14" t="s">
        <v>6799</v>
      </c>
    </row>
    <row r="15" spans="2:2">
      <c r="B15" t="s">
        <v>6800</v>
      </c>
    </row>
    <row r="16" spans="2:2">
      <c r="B16" t="s">
        <v>6801</v>
      </c>
    </row>
    <row r="17" spans="2:2">
      <c r="B17" t="s">
        <v>6802</v>
      </c>
    </row>
    <row r="18" spans="2:2">
      <c r="B18" t="s">
        <v>6803</v>
      </c>
    </row>
    <row r="19" spans="2:2">
      <c r="B19" t="s">
        <v>6804</v>
      </c>
    </row>
    <row r="20" spans="2:2">
      <c r="B20" s="29" t="s">
        <v>6805</v>
      </c>
    </row>
    <row r="21" spans="2:2">
      <c r="B21" s="29" t="s">
        <v>6806</v>
      </c>
    </row>
    <row r="22" spans="2:2" ht="39" customHeight="1">
      <c r="B22" s="29" t="s">
        <v>6807</v>
      </c>
    </row>
    <row r="23" spans="2:2">
      <c r="B23" s="29" t="s">
        <v>6808</v>
      </c>
    </row>
    <row r="24" spans="2:2">
      <c r="B24" s="29" t="s">
        <v>6809</v>
      </c>
    </row>
    <row r="25" spans="2:2">
      <c r="B25" s="29" t="s">
        <v>6810</v>
      </c>
    </row>
    <row r="26" spans="2:2">
      <c r="B26" s="29" t="s">
        <v>6791</v>
      </c>
    </row>
    <row r="27" spans="2:2">
      <c r="B27" s="28" t="s">
        <v>6696</v>
      </c>
    </row>
    <row r="28" spans="2:2">
      <c r="B28" s="28" t="s">
        <v>6792</v>
      </c>
    </row>
    <row r="29" spans="2:2">
      <c r="B29" s="28" t="s">
        <v>6793</v>
      </c>
    </row>
    <row r="30" spans="2:2">
      <c r="B30" t="s">
        <v>6811</v>
      </c>
    </row>
    <row r="31" spans="2:2">
      <c r="B31" t="s">
        <v>6812</v>
      </c>
    </row>
    <row r="32" spans="2:2">
      <c r="B32" t="s">
        <v>6813</v>
      </c>
    </row>
    <row r="33" spans="2:2">
      <c r="B33" t="s">
        <v>6814</v>
      </c>
    </row>
    <row r="34" spans="2:2">
      <c r="B34" t="s">
        <v>6815</v>
      </c>
    </row>
    <row r="35" spans="2:2">
      <c r="B35" t="s">
        <v>6816</v>
      </c>
    </row>
    <row r="36" spans="2:2">
      <c r="B36" t="s">
        <v>6817</v>
      </c>
    </row>
    <row r="37" spans="2:2">
      <c r="B37" t="s">
        <v>6818</v>
      </c>
    </row>
    <row r="38" spans="2:2">
      <c r="B38" t="s">
        <v>6819</v>
      </c>
    </row>
    <row r="39" spans="2:2">
      <c r="B39" t="s">
        <v>6820</v>
      </c>
    </row>
    <row r="42" spans="2:2">
      <c r="B42" s="4" t="s">
        <v>6699</v>
      </c>
    </row>
  </sheetData>
  <phoneticPr fontId="119" type="noConversion"/>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workbookViewId="0">
      <selection activeCell="B1" sqref="B1"/>
    </sheetView>
  </sheetViews>
  <sheetFormatPr defaultRowHeight="15"/>
  <cols>
    <col min="2" max="2" width="100" customWidth="1"/>
  </cols>
  <sheetData>
    <row r="1" spans="2:2">
      <c r="B1" s="4" t="s">
        <v>6699</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c r="B13" s="4" t="s">
        <v>6699</v>
      </c>
    </row>
  </sheetData>
  <phoneticPr fontId="119" type="noConversion"/>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100.5703125" customWidth="1"/>
  </cols>
  <sheetData>
    <row r="1" spans="2:2">
      <c r="B1" s="4" t="s">
        <v>6699</v>
      </c>
    </row>
    <row r="2" spans="2:2" ht="112.5">
      <c r="B2" s="17" t="s">
        <v>6857</v>
      </c>
    </row>
    <row r="3" spans="2:2" ht="18.75">
      <c r="B3" s="21" t="s">
        <v>6626</v>
      </c>
    </row>
    <row r="4" spans="2:2" ht="37.5">
      <c r="B4" s="21" t="s">
        <v>6627</v>
      </c>
    </row>
    <row r="5" spans="2:2" ht="37.5">
      <c r="B5" s="21" t="s">
        <v>6628</v>
      </c>
    </row>
    <row r="6" spans="2:2" ht="56.25">
      <c r="B6" s="21" t="s">
        <v>6629</v>
      </c>
    </row>
    <row r="7" spans="2:2">
      <c r="B7" s="4" t="s">
        <v>6699</v>
      </c>
    </row>
  </sheetData>
  <phoneticPr fontId="119" type="noConversion"/>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topLeftCell="A31" workbookViewId="0">
      <selection activeCell="B37" sqref="B37"/>
    </sheetView>
  </sheetViews>
  <sheetFormatPr defaultRowHeight="15"/>
  <cols>
    <col min="2" max="2" width="129.140625" customWidth="1"/>
  </cols>
  <sheetData>
    <row r="1" spans="2:2">
      <c r="B1" s="4" t="s">
        <v>6699</v>
      </c>
    </row>
    <row r="2" spans="2:2" ht="37.5">
      <c r="B2" s="17" t="s">
        <v>6641</v>
      </c>
    </row>
    <row r="3" spans="2:2" ht="75">
      <c r="B3" s="17" t="s">
        <v>6569</v>
      </c>
    </row>
    <row r="4" spans="2:2" ht="18.75">
      <c r="B4" s="16"/>
    </row>
    <row r="5" spans="2:2" ht="56.25">
      <c r="B5" s="21" t="s">
        <v>6642</v>
      </c>
    </row>
    <row r="6" spans="2:2" ht="37.5">
      <c r="B6" s="21" t="s">
        <v>2061</v>
      </c>
    </row>
    <row r="7" spans="2:2" ht="18.75">
      <c r="B7" s="21" t="s">
        <v>6880</v>
      </c>
    </row>
    <row r="8" spans="2:2" ht="37.5">
      <c r="B8" s="21" t="s">
        <v>6867</v>
      </c>
    </row>
    <row r="9" spans="2:2" ht="56.25">
      <c r="B9" s="21" t="s">
        <v>6881</v>
      </c>
    </row>
    <row r="10" spans="2:2" ht="131.25">
      <c r="B10" s="21" t="s">
        <v>6882</v>
      </c>
    </row>
    <row r="11" spans="2:2" ht="18.75">
      <c r="B11" s="21" t="s">
        <v>6883</v>
      </c>
    </row>
    <row r="12" spans="2:2" ht="18.75">
      <c r="B12" s="21" t="s">
        <v>6884</v>
      </c>
    </row>
    <row r="13" spans="2:2" ht="75">
      <c r="B13" s="21" t="s">
        <v>6885</v>
      </c>
    </row>
    <row r="14" spans="2:2" ht="18.75">
      <c r="B14" s="21" t="s">
        <v>6579</v>
      </c>
    </row>
    <row r="15" spans="2:2" ht="56.25">
      <c r="B15" s="21" t="s">
        <v>6580</v>
      </c>
    </row>
    <row r="16" spans="2:2" ht="18.75">
      <c r="B16" s="21" t="s">
        <v>6581</v>
      </c>
    </row>
    <row r="17" spans="2:4" ht="18.75">
      <c r="B17" s="21" t="s">
        <v>6583</v>
      </c>
    </row>
    <row r="18" spans="2:4" ht="131.25">
      <c r="B18" s="21" t="s">
        <v>6582</v>
      </c>
    </row>
    <row r="19" spans="2:4" ht="150">
      <c r="B19" s="21" t="s">
        <v>6886</v>
      </c>
    </row>
    <row r="20" spans="2:4" ht="37.5">
      <c r="B20" s="21" t="s">
        <v>6887</v>
      </c>
    </row>
    <row r="21" spans="2:4" ht="187.5">
      <c r="B21" s="21" t="s">
        <v>6656</v>
      </c>
      <c r="D21" s="55"/>
    </row>
    <row r="22" spans="2:4" ht="56.25">
      <c r="B22" s="21" t="s">
        <v>6657</v>
      </c>
    </row>
    <row r="23" spans="2:4" ht="56.25">
      <c r="B23" s="21" t="s">
        <v>6658</v>
      </c>
    </row>
    <row r="24" spans="2:4" ht="37.5">
      <c r="B24" s="21" t="s">
        <v>6563</v>
      </c>
    </row>
    <row r="25" spans="2:4" ht="37.5">
      <c r="B25" s="21" t="s">
        <v>6575</v>
      </c>
    </row>
    <row r="26" spans="2:4" ht="56.25">
      <c r="B26" s="21" t="s">
        <v>6576</v>
      </c>
    </row>
    <row r="27" spans="2:4" ht="18.75">
      <c r="B27" s="17"/>
    </row>
    <row r="28" spans="2:4" ht="18.75">
      <c r="B28" s="17"/>
    </row>
    <row r="29" spans="2:4" ht="93.75">
      <c r="B29" s="17" t="s">
        <v>6874</v>
      </c>
    </row>
    <row r="30" spans="2:4" ht="18.75">
      <c r="B30" s="21"/>
    </row>
    <row r="31" spans="2:4" ht="37.5">
      <c r="B31" s="21" t="s">
        <v>6577</v>
      </c>
    </row>
    <row r="32" spans="2:4" ht="56.25">
      <c r="B32" s="21" t="s">
        <v>6551</v>
      </c>
    </row>
    <row r="33" spans="2:2" ht="18.75">
      <c r="B33" s="21" t="s">
        <v>6552</v>
      </c>
    </row>
    <row r="34" spans="2:2" ht="56.25">
      <c r="B34" s="21" t="s">
        <v>6553</v>
      </c>
    </row>
    <row r="35" spans="2:2" ht="37.5">
      <c r="B35" s="21" t="s">
        <v>6554</v>
      </c>
    </row>
    <row r="36" spans="2:2" ht="37.5">
      <c r="B36" s="21" t="s">
        <v>6578</v>
      </c>
    </row>
    <row r="37" spans="2:2">
      <c r="B37" s="4" t="s">
        <v>6699</v>
      </c>
    </row>
  </sheetData>
  <phoneticPr fontId="119" type="noConversion"/>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6699</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9" spans="2:2">
      <c r="B29" s="4" t="s">
        <v>6699</v>
      </c>
    </row>
  </sheetData>
  <phoneticPr fontId="119" type="noConversion"/>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41"/>
  <sheetViews>
    <sheetView workbookViewId="0">
      <selection activeCell="B1" sqref="B1"/>
    </sheetView>
  </sheetViews>
  <sheetFormatPr defaultRowHeight="15"/>
  <cols>
    <col min="2" max="2" width="133.42578125" customWidth="1"/>
  </cols>
  <sheetData>
    <row r="1" spans="2:2">
      <c r="B1" s="4" t="s">
        <v>6699</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10" spans="2:2" ht="15.75">
      <c r="B10" s="198" t="s">
        <v>2791</v>
      </c>
    </row>
    <row r="11" spans="2:2" ht="15.75">
      <c r="B11" s="199"/>
    </row>
    <row r="12" spans="2:2" ht="16.5">
      <c r="B12" s="204" t="s">
        <v>2792</v>
      </c>
    </row>
    <row r="13" spans="2:2" ht="16.5">
      <c r="B13" s="200"/>
    </row>
    <row r="14" spans="2:2" ht="16.5">
      <c r="B14" s="84" t="s">
        <v>2793</v>
      </c>
    </row>
    <row r="15" spans="2:2" ht="16.5">
      <c r="B15" s="84" t="s">
        <v>2794</v>
      </c>
    </row>
    <row r="16" spans="2:2" ht="16.5">
      <c r="B16" s="85"/>
    </row>
    <row r="17" spans="2:2" ht="33">
      <c r="B17" s="85" t="s">
        <v>2811</v>
      </c>
    </row>
    <row r="18" spans="2:2">
      <c r="B18" s="201" t="s">
        <v>2795</v>
      </c>
    </row>
    <row r="19" spans="2:2" ht="30">
      <c r="B19" s="201" t="s">
        <v>2812</v>
      </c>
    </row>
    <row r="20" spans="2:2">
      <c r="B20" s="201" t="s">
        <v>2797</v>
      </c>
    </row>
    <row r="21" spans="2:2" ht="30">
      <c r="B21" s="201" t="s">
        <v>2813</v>
      </c>
    </row>
    <row r="22" spans="2:2">
      <c r="B22" s="201" t="s">
        <v>2798</v>
      </c>
    </row>
    <row r="23" spans="2:2">
      <c r="B23" s="201" t="s">
        <v>2799</v>
      </c>
    </row>
    <row r="24" spans="2:2" ht="45">
      <c r="B24" s="201" t="s">
        <v>2800</v>
      </c>
    </row>
    <row r="25" spans="2:2" ht="45">
      <c r="B25" s="201" t="s">
        <v>2801</v>
      </c>
    </row>
    <row r="26" spans="2:2" ht="16.5">
      <c r="B26" s="85"/>
    </row>
    <row r="27" spans="2:2" ht="33">
      <c r="B27" s="85" t="s">
        <v>2814</v>
      </c>
    </row>
    <row r="28" spans="2:2">
      <c r="B28" s="201" t="s">
        <v>2802</v>
      </c>
    </row>
    <row r="29" spans="2:2" ht="30">
      <c r="B29" s="201" t="s">
        <v>2815</v>
      </c>
    </row>
    <row r="30" spans="2:2">
      <c r="B30" s="201" t="s">
        <v>2803</v>
      </c>
    </row>
    <row r="31" spans="2:2" ht="33">
      <c r="B31" s="85" t="s">
        <v>2816</v>
      </c>
    </row>
    <row r="32" spans="2:2">
      <c r="B32" s="201" t="s">
        <v>2804</v>
      </c>
    </row>
    <row r="33" spans="2:2" ht="16.5">
      <c r="B33" s="85" t="s">
        <v>2805</v>
      </c>
    </row>
    <row r="34" spans="2:2" ht="16.5">
      <c r="B34" s="85"/>
    </row>
    <row r="35" spans="2:2" ht="16.5">
      <c r="B35" s="85" t="s">
        <v>2806</v>
      </c>
    </row>
    <row r="36" spans="2:2" ht="16.5">
      <c r="B36" s="85" t="s">
        <v>2807</v>
      </c>
    </row>
    <row r="37" spans="2:2" ht="16.5">
      <c r="B37" s="85" t="s">
        <v>2808</v>
      </c>
    </row>
    <row r="38" spans="2:2" ht="16.5">
      <c r="B38" s="85"/>
    </row>
    <row r="39" spans="2:2" ht="16.5">
      <c r="B39" s="94" t="s">
        <v>2810</v>
      </c>
    </row>
    <row r="40" spans="2:2" ht="16.5">
      <c r="B40" s="202" t="s">
        <v>2809</v>
      </c>
    </row>
    <row r="41" spans="2:2">
      <c r="B41" s="4" t="s">
        <v>6699</v>
      </c>
    </row>
  </sheetData>
  <phoneticPr fontId="119" type="noConversion"/>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6699</v>
      </c>
    </row>
  </sheetData>
  <phoneticPr fontId="119" type="noConversion"/>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G508"/>
  <sheetViews>
    <sheetView workbookViewId="0">
      <selection activeCell="B1" sqref="B1"/>
    </sheetView>
  </sheetViews>
  <sheetFormatPr defaultRowHeight="15"/>
  <cols>
    <col min="2" max="2" width="119.7109375" customWidth="1"/>
    <col min="3" max="3" width="22.7109375" customWidth="1"/>
  </cols>
  <sheetData>
    <row r="1" spans="2:7">
      <c r="B1" s="4" t="s">
        <v>6699</v>
      </c>
    </row>
    <row r="2" spans="2:7" ht="16.5">
      <c r="B2" s="190" t="s">
        <v>3031</v>
      </c>
      <c r="C2" s="1"/>
      <c r="D2" s="1"/>
      <c r="E2" s="1"/>
      <c r="F2" s="1"/>
      <c r="G2" s="1"/>
    </row>
    <row r="3" spans="2:7" ht="19.5">
      <c r="B3" s="191"/>
      <c r="C3" s="1"/>
      <c r="D3" s="1"/>
      <c r="E3" s="1"/>
      <c r="F3" s="1"/>
      <c r="G3" s="1"/>
    </row>
    <row r="4" spans="2:7" ht="15.75">
      <c r="B4" s="192" t="s">
        <v>2788</v>
      </c>
      <c r="C4" s="1"/>
      <c r="D4" s="1"/>
      <c r="E4" s="1"/>
      <c r="F4" s="1"/>
      <c r="G4" s="1"/>
    </row>
    <row r="5" spans="2:7" ht="18.75">
      <c r="B5" s="16" t="s">
        <v>3032</v>
      </c>
      <c r="C5" s="1"/>
      <c r="D5" s="1"/>
      <c r="E5" s="1"/>
      <c r="F5" s="1"/>
      <c r="G5" s="1"/>
    </row>
    <row r="6" spans="2:7" ht="18.75">
      <c r="B6" s="193"/>
      <c r="C6" s="1"/>
      <c r="D6" s="1"/>
      <c r="E6" s="1"/>
      <c r="F6" s="1"/>
      <c r="G6" s="1"/>
    </row>
    <row r="7" spans="2:7" ht="18.75">
      <c r="B7" s="22" t="s">
        <v>4938</v>
      </c>
      <c r="C7" s="1"/>
      <c r="D7" s="1"/>
      <c r="E7" s="1"/>
      <c r="F7" s="1"/>
      <c r="G7" s="1"/>
    </row>
    <row r="8" spans="2:7" ht="37.5">
      <c r="B8" s="22" t="s">
        <v>3033</v>
      </c>
      <c r="C8" s="1"/>
      <c r="D8" s="1"/>
      <c r="E8" s="1"/>
      <c r="F8" s="1"/>
      <c r="G8" s="1"/>
    </row>
    <row r="9" spans="2:7" ht="18.75">
      <c r="B9" s="22"/>
      <c r="C9" s="1"/>
      <c r="D9" s="1"/>
      <c r="E9" s="1"/>
      <c r="F9" s="1"/>
      <c r="G9" s="1"/>
    </row>
    <row r="10" spans="2:7" ht="18.75">
      <c r="B10" s="22"/>
      <c r="C10" s="1"/>
      <c r="D10" s="1"/>
      <c r="E10" s="1"/>
      <c r="F10" s="1"/>
      <c r="G10" s="1"/>
    </row>
    <row r="11" spans="2:7" ht="45">
      <c r="B11" s="24" t="s">
        <v>3034</v>
      </c>
      <c r="C11" s="1"/>
      <c r="D11" s="1"/>
      <c r="E11" s="1"/>
      <c r="F11" s="1"/>
      <c r="G11" s="1"/>
    </row>
    <row r="12" spans="2:7" ht="45">
      <c r="B12" s="24" t="s">
        <v>3035</v>
      </c>
      <c r="C12" s="1"/>
      <c r="D12" s="1"/>
      <c r="E12" s="1"/>
      <c r="F12" s="1"/>
      <c r="G12" s="1"/>
    </row>
    <row r="13" spans="2:7" ht="37.5">
      <c r="B13" s="21" t="s">
        <v>3036</v>
      </c>
      <c r="C13" s="1"/>
      <c r="D13" s="1"/>
      <c r="E13" s="1"/>
      <c r="F13" s="1"/>
      <c r="G13" s="1"/>
    </row>
    <row r="14" spans="2:7" ht="93.75">
      <c r="B14" s="21" t="s">
        <v>3037</v>
      </c>
      <c r="C14" s="1"/>
      <c r="D14" s="1"/>
      <c r="E14" s="1"/>
      <c r="F14" s="1"/>
      <c r="G14" s="1"/>
    </row>
    <row r="15" spans="2:7" ht="18.75">
      <c r="B15" s="21" t="s">
        <v>2662</v>
      </c>
      <c r="C15" s="1"/>
      <c r="D15" s="1"/>
      <c r="E15" s="1"/>
      <c r="F15" s="1"/>
      <c r="G15" s="1"/>
    </row>
    <row r="16" spans="2:7" ht="37.5">
      <c r="B16" s="21" t="s">
        <v>2663</v>
      </c>
      <c r="C16" s="1"/>
      <c r="D16" s="1"/>
      <c r="E16" s="1"/>
      <c r="F16" s="1"/>
      <c r="G16" s="1"/>
    </row>
    <row r="17" spans="2:7" ht="18.75">
      <c r="B17" s="21" t="s">
        <v>2664</v>
      </c>
      <c r="C17" s="1"/>
      <c r="D17" s="1"/>
      <c r="E17" s="1"/>
      <c r="F17" s="1"/>
      <c r="G17" s="1"/>
    </row>
    <row r="18" spans="2:7" ht="18.75">
      <c r="B18" s="18"/>
      <c r="C18" s="1"/>
      <c r="D18" s="1"/>
      <c r="E18" s="1"/>
      <c r="F18" s="1"/>
      <c r="G18" s="1"/>
    </row>
    <row r="19" spans="2:7" ht="18.75">
      <c r="B19" s="18"/>
      <c r="C19" s="1"/>
      <c r="D19" s="1"/>
      <c r="E19" s="1"/>
      <c r="F19" s="1"/>
      <c r="G19" s="1"/>
    </row>
    <row r="20" spans="2:7" ht="18.75">
      <c r="B20" s="18"/>
      <c r="C20" s="1"/>
      <c r="D20" s="1"/>
      <c r="E20" s="1"/>
      <c r="F20" s="1"/>
      <c r="G20" s="1"/>
    </row>
    <row r="21" spans="2:7" ht="18.75">
      <c r="B21" s="21" t="s">
        <v>2665</v>
      </c>
      <c r="C21" s="1"/>
      <c r="D21" s="1"/>
      <c r="E21" s="1"/>
      <c r="F21" s="1"/>
      <c r="G21" s="1"/>
    </row>
    <row r="22" spans="2:7" ht="18.75">
      <c r="B22" s="21" t="s">
        <v>3027</v>
      </c>
      <c r="C22" s="1"/>
      <c r="D22" s="1"/>
      <c r="E22" s="1"/>
      <c r="F22" s="1"/>
      <c r="G22" s="1"/>
    </row>
    <row r="23" spans="2:7" ht="18.75">
      <c r="B23" s="21" t="s">
        <v>2666</v>
      </c>
      <c r="C23" s="1"/>
      <c r="D23" s="1"/>
      <c r="E23" s="1"/>
      <c r="F23" s="1"/>
      <c r="G23" s="1"/>
    </row>
    <row r="24" spans="2:7">
      <c r="B24" s="324" t="s">
        <v>2789</v>
      </c>
      <c r="C24" s="1"/>
      <c r="D24" s="1"/>
      <c r="E24" s="1"/>
      <c r="F24" s="1"/>
      <c r="G24" s="1"/>
    </row>
    <row r="25" spans="2:7">
      <c r="B25" s="324"/>
      <c r="C25" s="1"/>
      <c r="D25" s="1"/>
      <c r="E25" s="1"/>
      <c r="F25" s="1"/>
      <c r="G25" s="1"/>
    </row>
    <row r="26" spans="2:7">
      <c r="B26" s="324"/>
      <c r="C26" s="1"/>
      <c r="D26" s="1"/>
      <c r="E26" s="1"/>
      <c r="F26" s="1"/>
      <c r="G26" s="1"/>
    </row>
    <row r="27" spans="2:7">
      <c r="B27" s="324"/>
      <c r="C27" s="1"/>
      <c r="D27" s="1"/>
      <c r="E27" s="1"/>
      <c r="F27" s="1"/>
      <c r="G27" s="1"/>
    </row>
    <row r="28" spans="2:7">
      <c r="B28" s="324"/>
      <c r="C28" s="1"/>
      <c r="D28" s="1"/>
      <c r="E28" s="1"/>
      <c r="F28" s="1"/>
      <c r="G28" s="1"/>
    </row>
    <row r="29" spans="2:7">
      <c r="B29" s="324"/>
      <c r="C29" s="1"/>
      <c r="D29" s="1"/>
      <c r="E29" s="1"/>
      <c r="F29" s="1"/>
      <c r="G29" s="1"/>
    </row>
    <row r="30" spans="2:7">
      <c r="B30" s="324"/>
      <c r="C30" s="1"/>
      <c r="D30" s="1"/>
      <c r="E30" s="1"/>
      <c r="F30" s="1"/>
      <c r="G30" s="1"/>
    </row>
    <row r="31" spans="2:7">
      <c r="B31" s="324"/>
      <c r="C31" s="1"/>
      <c r="D31" s="1"/>
      <c r="E31" s="1"/>
      <c r="F31" s="1"/>
      <c r="G31" s="1"/>
    </row>
    <row r="32" spans="2:7">
      <c r="B32" s="324"/>
      <c r="C32" s="1"/>
      <c r="D32" s="1"/>
      <c r="E32" s="1"/>
      <c r="F32" s="1"/>
      <c r="G32" s="1"/>
    </row>
    <row r="33" spans="2:7">
      <c r="B33" s="324"/>
      <c r="C33" s="1"/>
      <c r="D33" s="1"/>
      <c r="E33" s="1"/>
      <c r="F33" s="1"/>
      <c r="G33" s="1"/>
    </row>
    <row r="34" spans="2:7" ht="18.75">
      <c r="B34" s="22"/>
      <c r="C34" s="180"/>
      <c r="D34" s="1"/>
      <c r="E34" s="1"/>
      <c r="F34" s="1"/>
      <c r="G34" s="1"/>
    </row>
    <row r="35" spans="2:7" ht="18.75">
      <c r="B35" s="22"/>
      <c r="C35" s="1"/>
      <c r="D35" s="1"/>
      <c r="E35" s="1"/>
      <c r="F35" s="1"/>
      <c r="G35" s="1"/>
    </row>
    <row r="36" spans="2:7" ht="18.75">
      <c r="B36" s="19" t="s">
        <v>6696</v>
      </c>
      <c r="C36" s="1"/>
      <c r="D36" s="1"/>
      <c r="E36" s="1"/>
      <c r="F36" s="1"/>
      <c r="G36" s="1"/>
    </row>
    <row r="37" spans="2:7" ht="56.25">
      <c r="B37" s="188" t="s">
        <v>2667</v>
      </c>
      <c r="C37" s="1"/>
      <c r="D37" s="1"/>
      <c r="E37" s="1"/>
      <c r="F37" s="1"/>
      <c r="G37" s="1"/>
    </row>
    <row r="38" spans="2:7" ht="18.75">
      <c r="B38" s="22"/>
      <c r="C38" s="1"/>
      <c r="D38" s="1"/>
      <c r="E38" s="1"/>
      <c r="F38" s="1"/>
      <c r="G38" s="1"/>
    </row>
    <row r="39" spans="2:7" ht="18.75">
      <c r="B39" s="19" t="s">
        <v>3043</v>
      </c>
      <c r="C39" s="1"/>
      <c r="D39" s="1"/>
      <c r="E39" s="1"/>
      <c r="F39" s="1"/>
      <c r="G39" s="1"/>
    </row>
    <row r="40" spans="2:7" ht="18.75">
      <c r="B40" s="20"/>
      <c r="C40" s="180"/>
      <c r="D40" s="1"/>
      <c r="E40" s="1"/>
      <c r="F40" s="1"/>
      <c r="G40" s="1"/>
    </row>
    <row r="41" spans="2:7" ht="18.75">
      <c r="B41" s="19" t="s">
        <v>2668</v>
      </c>
      <c r="C41" s="1"/>
      <c r="D41" s="1"/>
      <c r="E41" s="1"/>
      <c r="F41" s="1"/>
      <c r="G41" s="1"/>
    </row>
    <row r="42" spans="2:7" ht="18.75">
      <c r="B42" s="19" t="s">
        <v>3044</v>
      </c>
      <c r="C42" s="1"/>
      <c r="D42" s="1"/>
      <c r="E42" s="1"/>
      <c r="F42" s="1"/>
      <c r="G42" s="1"/>
    </row>
    <row r="43" spans="2:7" ht="18.75">
      <c r="B43" s="19"/>
      <c r="C43" s="1"/>
      <c r="D43" s="1"/>
      <c r="E43" s="1"/>
      <c r="F43" s="1"/>
      <c r="G43" s="1"/>
    </row>
    <row r="44" spans="2:7" ht="131.25">
      <c r="B44" s="20" t="s">
        <v>2669</v>
      </c>
      <c r="C44" s="1"/>
      <c r="D44" s="1"/>
      <c r="E44" s="1"/>
      <c r="F44" s="1"/>
      <c r="G44" s="1"/>
    </row>
    <row r="45" spans="2:7" ht="18.75">
      <c r="B45" s="20"/>
      <c r="C45" s="1"/>
      <c r="D45" s="1"/>
      <c r="E45" s="1"/>
      <c r="F45" s="1"/>
      <c r="G45" s="1"/>
    </row>
    <row r="46" spans="2:7" ht="18.75">
      <c r="B46" s="19" t="s">
        <v>3047</v>
      </c>
      <c r="C46" s="1"/>
      <c r="D46" s="1"/>
      <c r="E46" s="1"/>
      <c r="F46" s="1"/>
      <c r="G46" s="1"/>
    </row>
    <row r="47" spans="2:7" ht="18.75">
      <c r="B47" s="20"/>
      <c r="C47" s="1"/>
      <c r="D47" s="1"/>
      <c r="E47" s="1"/>
      <c r="F47" s="1"/>
      <c r="G47" s="1"/>
    </row>
    <row r="48" spans="2:7" ht="37.5">
      <c r="B48" s="20" t="s">
        <v>2670</v>
      </c>
      <c r="C48" s="1"/>
      <c r="D48" s="1"/>
      <c r="E48" s="1"/>
      <c r="F48" s="1"/>
      <c r="G48" s="1"/>
    </row>
    <row r="49" spans="2:7" ht="18.75">
      <c r="B49" s="20"/>
      <c r="C49" s="178"/>
      <c r="D49" s="1"/>
      <c r="E49" s="1"/>
      <c r="F49" s="1"/>
      <c r="G49" s="1"/>
    </row>
    <row r="50" spans="2:7" ht="18.75">
      <c r="B50" s="19" t="s">
        <v>2671</v>
      </c>
      <c r="C50" s="178"/>
      <c r="D50" s="1"/>
      <c r="E50" s="1"/>
      <c r="F50" s="1"/>
      <c r="G50" s="1"/>
    </row>
    <row r="51" spans="2:7" ht="18.75">
      <c r="B51" s="19" t="s">
        <v>3050</v>
      </c>
      <c r="C51" s="178"/>
      <c r="D51" s="1"/>
      <c r="E51" s="1"/>
      <c r="F51" s="1"/>
      <c r="G51" s="1"/>
    </row>
    <row r="52" spans="2:7" ht="18.75">
      <c r="B52" s="19"/>
      <c r="C52" s="178"/>
      <c r="D52" s="1"/>
      <c r="E52" s="1"/>
      <c r="F52" s="1"/>
      <c r="G52" s="1"/>
    </row>
    <row r="53" spans="2:7" ht="18.75">
      <c r="B53" s="20" t="s">
        <v>3051</v>
      </c>
      <c r="C53" s="178"/>
      <c r="D53" s="1"/>
      <c r="E53" s="1"/>
      <c r="F53" s="1"/>
      <c r="G53" s="1"/>
    </row>
    <row r="54" spans="2:7" ht="37.5">
      <c r="B54" s="20" t="s">
        <v>3052</v>
      </c>
      <c r="C54" s="178"/>
      <c r="D54" s="1"/>
      <c r="E54" s="1"/>
      <c r="F54" s="1"/>
      <c r="G54" s="1"/>
    </row>
    <row r="55" spans="2:7" ht="18.75">
      <c r="B55" s="20" t="s">
        <v>3290</v>
      </c>
      <c r="C55" s="179"/>
      <c r="D55" s="1"/>
      <c r="E55" s="1"/>
      <c r="F55" s="1"/>
      <c r="G55" s="1"/>
    </row>
    <row r="56" spans="2:7" ht="18.75">
      <c r="B56" s="20" t="s">
        <v>3291</v>
      </c>
      <c r="C56" s="1"/>
      <c r="D56" s="1"/>
      <c r="E56" s="1"/>
      <c r="F56" s="1"/>
      <c r="G56" s="1"/>
    </row>
    <row r="57" spans="2:7" ht="18.75">
      <c r="B57" s="20" t="s">
        <v>3053</v>
      </c>
      <c r="C57" s="1"/>
      <c r="D57" s="1"/>
      <c r="E57" s="1"/>
      <c r="F57" s="1"/>
      <c r="G57" s="1"/>
    </row>
    <row r="58" spans="2:7" ht="18.75">
      <c r="B58" s="20" t="s">
        <v>3054</v>
      </c>
      <c r="C58" s="1"/>
      <c r="D58" s="1"/>
      <c r="E58" s="1"/>
      <c r="F58" s="1"/>
      <c r="G58" s="1"/>
    </row>
    <row r="59" spans="2:7" ht="37.5">
      <c r="B59" s="20" t="s">
        <v>2672</v>
      </c>
      <c r="C59" s="1"/>
      <c r="D59" s="1"/>
      <c r="E59" s="1"/>
      <c r="F59" s="1"/>
      <c r="G59" s="1"/>
    </row>
    <row r="60" spans="2:7" ht="18.75">
      <c r="B60" s="20" t="s">
        <v>3292</v>
      </c>
      <c r="C60" s="1"/>
      <c r="D60" s="1"/>
      <c r="E60" s="1"/>
      <c r="F60" s="1"/>
      <c r="G60" s="1"/>
    </row>
    <row r="61" spans="2:7" ht="37.5">
      <c r="B61" s="21" t="s">
        <v>2673</v>
      </c>
      <c r="C61" s="1"/>
      <c r="D61" s="1"/>
      <c r="E61" s="1"/>
      <c r="F61" s="1"/>
      <c r="G61" s="1"/>
    </row>
    <row r="62" spans="2:7" ht="37.5">
      <c r="B62" s="21" t="s">
        <v>2674</v>
      </c>
      <c r="C62" s="1"/>
      <c r="D62" s="1"/>
      <c r="E62" s="1"/>
      <c r="F62" s="1"/>
      <c r="G62" s="1"/>
    </row>
    <row r="63" spans="2:7" ht="75">
      <c r="B63" s="20" t="s">
        <v>3056</v>
      </c>
      <c r="C63" s="1"/>
      <c r="D63" s="1"/>
      <c r="E63" s="1"/>
      <c r="F63" s="1"/>
      <c r="G63" s="1"/>
    </row>
    <row r="64" spans="2:7" ht="18.75">
      <c r="B64" s="20" t="s">
        <v>3057</v>
      </c>
      <c r="C64" s="1"/>
      <c r="D64" s="1"/>
      <c r="E64" s="1"/>
      <c r="F64" s="1"/>
      <c r="G64" s="1"/>
    </row>
    <row r="65" spans="2:7" ht="18.75">
      <c r="B65" s="20" t="s">
        <v>3058</v>
      </c>
      <c r="C65" s="1"/>
      <c r="D65" s="1"/>
      <c r="E65" s="1"/>
      <c r="F65" s="1"/>
      <c r="G65" s="1"/>
    </row>
    <row r="66" spans="2:7" ht="37.5">
      <c r="B66" s="20" t="s">
        <v>3059</v>
      </c>
      <c r="C66" s="1"/>
      <c r="D66" s="1"/>
      <c r="E66" s="1"/>
      <c r="F66" s="1"/>
      <c r="G66" s="1"/>
    </row>
    <row r="67" spans="2:7" ht="56.25">
      <c r="B67" s="20" t="s">
        <v>3293</v>
      </c>
      <c r="C67" s="1"/>
      <c r="D67" s="1"/>
      <c r="E67" s="1"/>
      <c r="F67" s="1"/>
      <c r="G67" s="1"/>
    </row>
    <row r="68" spans="2:7" ht="56.25">
      <c r="B68" s="20" t="s">
        <v>3294</v>
      </c>
      <c r="C68" s="1"/>
      <c r="D68" s="1"/>
      <c r="E68" s="1"/>
      <c r="F68" s="1"/>
      <c r="G68" s="1"/>
    </row>
    <row r="69" spans="2:7" ht="56.25">
      <c r="B69" s="20" t="s">
        <v>3060</v>
      </c>
      <c r="C69" s="1"/>
      <c r="D69" s="1"/>
      <c r="E69" s="1"/>
      <c r="F69" s="1"/>
      <c r="G69" s="1"/>
    </row>
    <row r="70" spans="2:7" ht="37.5">
      <c r="B70" s="20" t="s">
        <v>3061</v>
      </c>
      <c r="C70" s="1"/>
      <c r="D70" s="1"/>
      <c r="E70" s="1"/>
      <c r="F70" s="1"/>
      <c r="G70" s="1"/>
    </row>
    <row r="71" spans="2:7" ht="56.25">
      <c r="B71" s="20" t="s">
        <v>3062</v>
      </c>
      <c r="C71" s="1"/>
      <c r="D71" s="1"/>
      <c r="E71" s="1"/>
      <c r="F71" s="1"/>
      <c r="G71" s="1"/>
    </row>
    <row r="72" spans="2:7" ht="37.5">
      <c r="B72" s="20" t="s">
        <v>3063</v>
      </c>
      <c r="C72" s="1"/>
      <c r="D72" s="1"/>
      <c r="E72" s="1"/>
      <c r="F72" s="1"/>
      <c r="G72" s="1"/>
    </row>
    <row r="73" spans="2:7" ht="37.5">
      <c r="B73" s="20" t="s">
        <v>3064</v>
      </c>
      <c r="C73" s="1"/>
      <c r="D73" s="1"/>
      <c r="E73" s="1"/>
      <c r="F73" s="1"/>
      <c r="G73" s="1"/>
    </row>
    <row r="74" spans="2:7" ht="18.75">
      <c r="B74" s="20" t="s">
        <v>3295</v>
      </c>
      <c r="C74" s="1"/>
      <c r="D74" s="1"/>
      <c r="E74" s="1"/>
      <c r="F74" s="1"/>
      <c r="G74" s="1"/>
    </row>
    <row r="75" spans="2:7" ht="37.5">
      <c r="B75" s="20" t="s">
        <v>2675</v>
      </c>
      <c r="C75" s="1"/>
      <c r="D75" s="1"/>
      <c r="E75" s="1"/>
      <c r="F75" s="1"/>
      <c r="G75" s="1"/>
    </row>
    <row r="76" spans="2:7" ht="18.75">
      <c r="B76" s="20" t="s">
        <v>3066</v>
      </c>
      <c r="C76" s="1"/>
      <c r="D76" s="1"/>
      <c r="E76" s="1"/>
      <c r="F76" s="1"/>
      <c r="G76" s="1"/>
    </row>
    <row r="77" spans="2:7" ht="18.75">
      <c r="B77" s="20" t="s">
        <v>3067</v>
      </c>
      <c r="C77" s="1"/>
      <c r="D77" s="1"/>
      <c r="E77" s="1"/>
      <c r="F77" s="1"/>
      <c r="G77" s="1"/>
    </row>
    <row r="78" spans="2:7" ht="18.75">
      <c r="B78" s="20" t="s">
        <v>3068</v>
      </c>
      <c r="C78" s="1"/>
      <c r="D78" s="1"/>
      <c r="E78" s="1"/>
      <c r="F78" s="1"/>
      <c r="G78" s="1"/>
    </row>
    <row r="79" spans="2:7" ht="37.5">
      <c r="B79" s="20" t="s">
        <v>3069</v>
      </c>
      <c r="C79" s="1"/>
      <c r="D79" s="1"/>
      <c r="E79" s="1"/>
      <c r="F79" s="1"/>
      <c r="G79" s="1"/>
    </row>
    <row r="80" spans="2:7" ht="18.75">
      <c r="B80" s="20" t="s">
        <v>3070</v>
      </c>
      <c r="C80" s="1"/>
      <c r="D80" s="1"/>
      <c r="E80" s="1"/>
      <c r="F80" s="1"/>
      <c r="G80" s="1"/>
    </row>
    <row r="81" spans="2:7" ht="18.75">
      <c r="B81" s="20" t="s">
        <v>3071</v>
      </c>
      <c r="C81" s="1"/>
      <c r="D81" s="1"/>
      <c r="E81" s="1"/>
      <c r="F81" s="1"/>
      <c r="G81" s="1"/>
    </row>
    <row r="82" spans="2:7" ht="18.75">
      <c r="B82" s="20" t="s">
        <v>3072</v>
      </c>
      <c r="C82" s="1"/>
      <c r="D82" s="1"/>
      <c r="E82" s="1"/>
      <c r="F82" s="1"/>
      <c r="G82" s="1"/>
    </row>
    <row r="83" spans="2:7" ht="37.5">
      <c r="B83" s="20" t="s">
        <v>3296</v>
      </c>
      <c r="C83" s="1"/>
      <c r="D83" s="1"/>
      <c r="E83" s="1"/>
      <c r="F83" s="1"/>
      <c r="G83" s="1"/>
    </row>
    <row r="84" spans="2:7" ht="18.75">
      <c r="B84" s="20" t="s">
        <v>3073</v>
      </c>
      <c r="C84" s="1"/>
      <c r="D84" s="1"/>
      <c r="E84" s="1"/>
      <c r="F84" s="1"/>
      <c r="G84" s="1"/>
    </row>
    <row r="85" spans="2:7" ht="37.5">
      <c r="B85" s="20" t="s">
        <v>2676</v>
      </c>
      <c r="C85" s="1"/>
      <c r="D85" s="1"/>
      <c r="E85" s="1"/>
      <c r="F85" s="1"/>
      <c r="G85" s="1"/>
    </row>
    <row r="86" spans="2:7" ht="37.5">
      <c r="B86" s="20" t="s">
        <v>3075</v>
      </c>
      <c r="C86" s="1"/>
      <c r="D86" s="1"/>
      <c r="E86" s="1"/>
      <c r="F86" s="1"/>
      <c r="G86" s="1"/>
    </row>
    <row r="87" spans="2:7" ht="18.75">
      <c r="B87" s="21" t="s">
        <v>3076</v>
      </c>
      <c r="C87" s="1"/>
      <c r="D87" s="1"/>
      <c r="E87" s="1"/>
      <c r="F87" s="1"/>
      <c r="G87" s="1"/>
    </row>
    <row r="88" spans="2:7" ht="37.5">
      <c r="B88" s="21" t="s">
        <v>3077</v>
      </c>
      <c r="C88" s="1"/>
      <c r="D88" s="1"/>
      <c r="E88" s="1"/>
      <c r="F88" s="1"/>
      <c r="G88" s="1"/>
    </row>
    <row r="89" spans="2:7" ht="18.75">
      <c r="B89" s="21" t="s">
        <v>3078</v>
      </c>
      <c r="C89" s="1"/>
      <c r="D89" s="1"/>
      <c r="E89" s="1"/>
      <c r="F89" s="1"/>
      <c r="G89" s="1"/>
    </row>
    <row r="90" spans="2:7" ht="37.5">
      <c r="B90" s="21" t="s">
        <v>3079</v>
      </c>
      <c r="C90" s="1"/>
      <c r="D90" s="1"/>
      <c r="E90" s="1"/>
      <c r="F90" s="1"/>
      <c r="G90" s="1"/>
    </row>
    <row r="91" spans="2:7" ht="18.75">
      <c r="B91" s="21" t="s">
        <v>3080</v>
      </c>
      <c r="C91" s="1"/>
      <c r="D91" s="1"/>
      <c r="E91" s="1"/>
      <c r="F91" s="1"/>
      <c r="G91" s="1"/>
    </row>
    <row r="92" spans="2:7" ht="112.5">
      <c r="B92" s="20" t="s">
        <v>2677</v>
      </c>
      <c r="C92" s="1"/>
      <c r="D92" s="1"/>
      <c r="E92" s="1"/>
      <c r="F92" s="1"/>
      <c r="G92" s="1"/>
    </row>
    <row r="93" spans="2:7" ht="75">
      <c r="B93" s="20" t="s">
        <v>3082</v>
      </c>
      <c r="C93" s="1"/>
      <c r="D93" s="1"/>
      <c r="E93" s="1"/>
      <c r="F93" s="1"/>
      <c r="G93" s="1"/>
    </row>
    <row r="94" spans="2:7" ht="18.75">
      <c r="B94" s="22"/>
      <c r="C94" s="1"/>
      <c r="D94" s="1"/>
      <c r="E94" s="1"/>
      <c r="F94" s="1"/>
      <c r="G94" s="1"/>
    </row>
    <row r="95" spans="2:7" ht="18.75">
      <c r="B95" s="22"/>
      <c r="C95" s="1"/>
      <c r="D95" s="1"/>
      <c r="E95" s="1"/>
      <c r="F95" s="1"/>
      <c r="G95" s="1"/>
    </row>
    <row r="96" spans="2:7" ht="18.75">
      <c r="B96" s="22"/>
      <c r="C96" s="1"/>
      <c r="D96" s="1"/>
      <c r="E96" s="1"/>
      <c r="F96" s="1"/>
      <c r="G96" s="1"/>
    </row>
    <row r="97" spans="2:7" ht="18.75">
      <c r="B97" s="22"/>
      <c r="C97" s="1"/>
      <c r="D97" s="1"/>
      <c r="E97" s="1"/>
      <c r="F97" s="1"/>
      <c r="G97" s="1"/>
    </row>
    <row r="98" spans="2:7" ht="18.75">
      <c r="B98" s="22"/>
      <c r="C98" s="1"/>
      <c r="D98" s="1"/>
      <c r="E98" s="1"/>
      <c r="F98" s="1"/>
      <c r="G98" s="1"/>
    </row>
    <row r="99" spans="2:7" ht="18.75">
      <c r="B99" s="22"/>
      <c r="C99" s="1"/>
      <c r="D99" s="1"/>
      <c r="E99" s="1"/>
      <c r="F99" s="1"/>
      <c r="G99" s="1"/>
    </row>
    <row r="100" spans="2:7" ht="18.75">
      <c r="B100" s="19" t="s">
        <v>3083</v>
      </c>
      <c r="C100" s="1"/>
      <c r="D100" s="1"/>
      <c r="E100" s="1"/>
      <c r="F100" s="1"/>
      <c r="G100" s="1"/>
    </row>
    <row r="101" spans="2:7" ht="18.75">
      <c r="B101" s="20"/>
      <c r="C101" s="1"/>
      <c r="D101" s="1"/>
      <c r="E101" s="1"/>
      <c r="F101" s="1"/>
      <c r="G101" s="1"/>
    </row>
    <row r="102" spans="2:7" ht="18.75">
      <c r="B102" s="19" t="s">
        <v>3084</v>
      </c>
      <c r="C102" s="1"/>
      <c r="D102" s="1"/>
      <c r="E102" s="1"/>
      <c r="F102" s="1"/>
      <c r="G102" s="1"/>
    </row>
    <row r="103" spans="2:7" ht="18.75">
      <c r="B103" s="19"/>
      <c r="C103" s="1"/>
      <c r="D103" s="1"/>
      <c r="E103" s="1"/>
      <c r="F103" s="1"/>
      <c r="G103" s="1"/>
    </row>
    <row r="104" spans="2:7" ht="37.5">
      <c r="B104" s="20" t="s">
        <v>2678</v>
      </c>
      <c r="C104" s="1"/>
      <c r="D104" s="1"/>
      <c r="E104" s="1"/>
      <c r="F104" s="1"/>
      <c r="G104" s="1"/>
    </row>
    <row r="105" spans="2:7" ht="18.75">
      <c r="B105" s="20"/>
      <c r="C105" s="1"/>
      <c r="D105" s="1"/>
      <c r="E105" s="1"/>
      <c r="F105" s="1"/>
      <c r="G105" s="1"/>
    </row>
    <row r="106" spans="2:7" ht="18.75">
      <c r="B106" s="20" t="s">
        <v>2679</v>
      </c>
      <c r="C106" s="1"/>
      <c r="D106" s="1"/>
      <c r="E106" s="1"/>
      <c r="F106" s="1"/>
      <c r="G106" s="1"/>
    </row>
    <row r="107" spans="2:7" ht="18.75">
      <c r="B107" s="20"/>
      <c r="C107" s="1"/>
      <c r="D107" s="1"/>
      <c r="E107" s="1"/>
      <c r="F107" s="1"/>
      <c r="G107" s="1"/>
    </row>
    <row r="108" spans="2:7" ht="18.75">
      <c r="B108" s="20" t="s">
        <v>3088</v>
      </c>
      <c r="C108" s="1"/>
      <c r="D108" s="1"/>
      <c r="E108" s="1"/>
      <c r="F108" s="1"/>
      <c r="G108" s="1"/>
    </row>
    <row r="109" spans="2:7" ht="18.75">
      <c r="B109" s="20" t="s">
        <v>3089</v>
      </c>
      <c r="C109" s="1"/>
      <c r="D109" s="1"/>
      <c r="E109" s="1"/>
      <c r="F109" s="1"/>
      <c r="G109" s="1"/>
    </row>
    <row r="110" spans="2:7" ht="37.5">
      <c r="B110" s="20" t="s">
        <v>3090</v>
      </c>
      <c r="C110" s="1"/>
      <c r="D110" s="1"/>
      <c r="E110" s="1"/>
      <c r="F110" s="1"/>
      <c r="G110" s="1"/>
    </row>
    <row r="111" spans="2:7" ht="37.5">
      <c r="B111" s="20" t="s">
        <v>2680</v>
      </c>
      <c r="C111" s="1"/>
      <c r="D111" s="1"/>
      <c r="E111" s="1"/>
      <c r="F111" s="1"/>
      <c r="G111" s="1"/>
    </row>
    <row r="112" spans="2:7" ht="37.5">
      <c r="B112" s="20" t="s">
        <v>2681</v>
      </c>
      <c r="C112" s="1"/>
      <c r="D112" s="1"/>
      <c r="E112" s="1"/>
      <c r="F112" s="1"/>
      <c r="G112" s="1"/>
    </row>
    <row r="113" spans="2:7" ht="18.75">
      <c r="B113" s="20" t="s">
        <v>2682</v>
      </c>
      <c r="C113" s="1"/>
      <c r="D113" s="1"/>
      <c r="E113" s="1"/>
      <c r="F113" s="1"/>
      <c r="G113" s="1"/>
    </row>
    <row r="114" spans="2:7" ht="18.75">
      <c r="B114" s="20" t="s">
        <v>2683</v>
      </c>
      <c r="C114" s="1"/>
      <c r="D114" s="1"/>
      <c r="E114" s="1"/>
      <c r="F114" s="1"/>
      <c r="G114" s="1"/>
    </row>
    <row r="115" spans="2:7">
      <c r="B115" s="194" t="s">
        <v>2684</v>
      </c>
      <c r="C115" s="1"/>
      <c r="D115" s="1"/>
      <c r="E115" s="1"/>
      <c r="F115" s="1"/>
      <c r="G115" s="1"/>
    </row>
    <row r="116" spans="2:7" ht="150">
      <c r="B116" s="20" t="s">
        <v>2685</v>
      </c>
      <c r="C116" s="1"/>
      <c r="D116" s="1"/>
      <c r="E116" s="1"/>
      <c r="F116" s="1"/>
      <c r="G116" s="1"/>
    </row>
    <row r="117" spans="2:7" ht="18.75">
      <c r="B117" s="20"/>
      <c r="C117" s="1"/>
      <c r="D117" s="1"/>
      <c r="E117" s="1"/>
      <c r="F117" s="1"/>
      <c r="G117" s="1"/>
    </row>
    <row r="118" spans="2:7" ht="18.75">
      <c r="B118" s="19" t="s">
        <v>3092</v>
      </c>
      <c r="C118" s="1"/>
      <c r="D118" s="1"/>
      <c r="E118" s="1"/>
      <c r="F118" s="1"/>
      <c r="G118" s="1"/>
    </row>
    <row r="119" spans="2:7" ht="18.75">
      <c r="B119" s="19" t="s">
        <v>6854</v>
      </c>
      <c r="C119" s="1"/>
      <c r="D119" s="1"/>
      <c r="E119" s="1"/>
      <c r="F119" s="1"/>
      <c r="G119" s="1"/>
    </row>
    <row r="120" spans="2:7" ht="18.75">
      <c r="B120" s="20"/>
      <c r="C120" s="1"/>
      <c r="D120" s="1"/>
      <c r="E120" s="1"/>
      <c r="F120" s="1"/>
      <c r="G120" s="1"/>
    </row>
    <row r="121" spans="2:7" ht="18.75">
      <c r="B121" s="20" t="s">
        <v>3093</v>
      </c>
      <c r="C121" s="1"/>
      <c r="D121" s="1"/>
      <c r="E121" s="1"/>
      <c r="F121" s="1"/>
      <c r="G121" s="1"/>
    </row>
    <row r="122" spans="2:7" ht="18.75">
      <c r="B122" s="20" t="s">
        <v>2686</v>
      </c>
      <c r="C122" s="1"/>
      <c r="D122" s="1"/>
      <c r="E122" s="1"/>
      <c r="F122" s="1"/>
      <c r="G122" s="1"/>
    </row>
    <row r="123" spans="2:7" ht="18.75">
      <c r="B123" s="20" t="s">
        <v>2687</v>
      </c>
      <c r="C123" s="1"/>
      <c r="D123" s="1"/>
      <c r="E123" s="1"/>
      <c r="F123" s="1"/>
      <c r="G123" s="1"/>
    </row>
    <row r="124" spans="2:7" ht="18.75">
      <c r="B124" s="20"/>
      <c r="C124" s="1"/>
      <c r="D124" s="1"/>
      <c r="E124" s="1"/>
      <c r="F124" s="1"/>
      <c r="G124" s="1"/>
    </row>
    <row r="125" spans="2:7" ht="18.75">
      <c r="B125" s="20"/>
      <c r="C125" s="1"/>
      <c r="D125" s="1"/>
      <c r="E125" s="1"/>
      <c r="F125" s="1"/>
      <c r="G125" s="1"/>
    </row>
    <row r="126" spans="2:7" ht="56.25">
      <c r="B126" s="19" t="s">
        <v>2688</v>
      </c>
      <c r="C126" s="1"/>
      <c r="D126" s="1"/>
      <c r="E126" s="1"/>
      <c r="F126" s="1"/>
      <c r="G126" s="1"/>
    </row>
    <row r="127" spans="2:7" ht="18.75">
      <c r="B127" s="19" t="s">
        <v>2689</v>
      </c>
      <c r="C127" s="1"/>
      <c r="D127" s="1"/>
      <c r="E127" s="1"/>
      <c r="F127" s="1"/>
      <c r="G127" s="1"/>
    </row>
    <row r="128" spans="2:7" ht="18.75">
      <c r="B128" s="19" t="s">
        <v>6854</v>
      </c>
      <c r="C128" s="1"/>
      <c r="D128" s="1"/>
      <c r="E128" s="1"/>
      <c r="F128" s="1"/>
      <c r="G128" s="1"/>
    </row>
    <row r="129" spans="2:7" ht="18.75">
      <c r="B129" s="20"/>
      <c r="C129" s="1"/>
      <c r="D129" s="1"/>
      <c r="E129" s="1"/>
      <c r="F129" s="1"/>
      <c r="G129" s="1"/>
    </row>
    <row r="130" spans="2:7" ht="56.25">
      <c r="B130" s="20" t="s">
        <v>2690</v>
      </c>
      <c r="C130" s="1"/>
      <c r="D130" s="1"/>
      <c r="E130" s="1"/>
      <c r="F130" s="1"/>
      <c r="G130" s="1"/>
    </row>
    <row r="131" spans="2:7" ht="37.5">
      <c r="B131" s="20" t="s">
        <v>3102</v>
      </c>
      <c r="C131" s="1"/>
      <c r="D131" s="1"/>
      <c r="E131" s="1"/>
      <c r="F131" s="1"/>
      <c r="G131" s="1"/>
    </row>
    <row r="132" spans="2:7" ht="18.75">
      <c r="B132" s="22"/>
      <c r="C132" s="1"/>
      <c r="D132" s="1"/>
      <c r="E132" s="1"/>
      <c r="F132" s="1"/>
      <c r="G132" s="1"/>
    </row>
    <row r="133" spans="2:7" ht="18.75">
      <c r="B133" s="19" t="s">
        <v>3103</v>
      </c>
      <c r="C133" s="1"/>
      <c r="D133" s="1"/>
      <c r="E133" s="1"/>
      <c r="F133" s="1"/>
      <c r="G133" s="1"/>
    </row>
    <row r="134" spans="2:7" ht="18.75">
      <c r="B134" s="19" t="s">
        <v>3104</v>
      </c>
      <c r="C134" s="1"/>
      <c r="D134" s="1"/>
      <c r="E134" s="1"/>
      <c r="F134" s="1"/>
      <c r="G134" s="1"/>
    </row>
    <row r="135" spans="2:7" ht="18.75">
      <c r="B135" s="19" t="s">
        <v>3105</v>
      </c>
      <c r="C135" s="1"/>
      <c r="D135" s="1"/>
      <c r="E135" s="1"/>
      <c r="F135" s="1"/>
      <c r="G135" s="1"/>
    </row>
    <row r="136" spans="2:7" ht="18.75">
      <c r="B136" s="19"/>
      <c r="C136" s="1"/>
      <c r="D136" s="1"/>
      <c r="E136" s="1"/>
      <c r="F136" s="1"/>
      <c r="G136" s="1"/>
    </row>
    <row r="137" spans="2:7" ht="56.25">
      <c r="B137" s="20" t="s">
        <v>2691</v>
      </c>
      <c r="C137" s="1"/>
      <c r="D137" s="1"/>
      <c r="E137" s="1"/>
      <c r="F137" s="1"/>
      <c r="G137" s="1"/>
    </row>
    <row r="138" spans="2:7" ht="75">
      <c r="B138" s="20" t="s">
        <v>3301</v>
      </c>
      <c r="C138" s="1"/>
      <c r="D138" s="1"/>
      <c r="E138" s="1"/>
      <c r="F138" s="1"/>
      <c r="G138" s="1"/>
    </row>
    <row r="139" spans="2:7" ht="56.25">
      <c r="B139" s="20" t="s">
        <v>3107</v>
      </c>
      <c r="C139" s="1"/>
      <c r="D139" s="1"/>
      <c r="E139" s="1"/>
      <c r="F139" s="1"/>
      <c r="G139" s="1"/>
    </row>
    <row r="140" spans="2:7" ht="37.5">
      <c r="B140" s="20" t="s">
        <v>2692</v>
      </c>
      <c r="C140" s="1"/>
      <c r="D140" s="1"/>
      <c r="E140" s="1"/>
      <c r="F140" s="1"/>
      <c r="G140" s="1"/>
    </row>
    <row r="141" spans="2:7" ht="45">
      <c r="B141" s="24" t="s">
        <v>3302</v>
      </c>
      <c r="C141" s="1"/>
      <c r="D141" s="1"/>
      <c r="E141" s="1"/>
      <c r="F141" s="1"/>
      <c r="G141" s="1"/>
    </row>
    <row r="142" spans="2:7" ht="75">
      <c r="B142" s="20" t="s">
        <v>2693</v>
      </c>
      <c r="C142" s="1"/>
      <c r="D142" s="1"/>
      <c r="E142" s="1"/>
      <c r="F142" s="1"/>
      <c r="G142" s="1"/>
    </row>
    <row r="143" spans="2:7" ht="112.5">
      <c r="B143" s="20" t="s">
        <v>2694</v>
      </c>
      <c r="C143" s="1"/>
      <c r="D143" s="1"/>
      <c r="E143" s="1"/>
      <c r="F143" s="1"/>
      <c r="G143" s="1"/>
    </row>
    <row r="144" spans="2:7" ht="93.75">
      <c r="B144" s="20" t="s">
        <v>2695</v>
      </c>
      <c r="C144" s="1"/>
      <c r="D144" s="1"/>
      <c r="E144" s="1"/>
      <c r="F144" s="1"/>
      <c r="G144" s="1"/>
    </row>
    <row r="145" spans="2:7" ht="112.5">
      <c r="B145" s="195" t="s">
        <v>2696</v>
      </c>
      <c r="C145" s="1"/>
      <c r="D145" s="1"/>
      <c r="E145" s="1"/>
      <c r="F145" s="1"/>
      <c r="G145" s="1"/>
    </row>
    <row r="146" spans="2:7" ht="56.25">
      <c r="B146" s="20" t="s">
        <v>3114</v>
      </c>
      <c r="C146" s="1"/>
      <c r="D146" s="1"/>
      <c r="E146" s="1"/>
      <c r="F146" s="1"/>
      <c r="G146" s="1"/>
    </row>
    <row r="147" spans="2:7" ht="18.75">
      <c r="B147" s="20" t="s">
        <v>2697</v>
      </c>
      <c r="C147" s="1"/>
      <c r="D147" s="1"/>
      <c r="E147" s="1"/>
      <c r="F147" s="1"/>
      <c r="G147" s="1"/>
    </row>
    <row r="148" spans="2:7" ht="18.75">
      <c r="B148" s="19"/>
      <c r="C148" s="180"/>
      <c r="D148" s="180"/>
      <c r="E148" s="180"/>
      <c r="F148" s="180"/>
      <c r="G148" s="180"/>
    </row>
    <row r="149" spans="2:7" ht="18.75">
      <c r="B149" s="19" t="s">
        <v>3117</v>
      </c>
      <c r="C149" s="1"/>
      <c r="D149" s="1"/>
      <c r="E149" s="1"/>
      <c r="F149" s="1"/>
      <c r="G149" s="1"/>
    </row>
    <row r="150" spans="2:7" ht="18.75">
      <c r="B150" s="19" t="s">
        <v>3118</v>
      </c>
      <c r="C150" s="1"/>
      <c r="D150" s="1"/>
      <c r="E150" s="1"/>
      <c r="F150" s="1"/>
      <c r="G150" s="1"/>
    </row>
    <row r="151" spans="2:7" ht="18.75">
      <c r="B151" s="19" t="s">
        <v>3119</v>
      </c>
      <c r="C151" s="180"/>
      <c r="D151" s="180"/>
      <c r="E151" s="180"/>
      <c r="F151" s="180"/>
      <c r="G151" s="180"/>
    </row>
    <row r="152" spans="2:7" ht="18.75">
      <c r="B152" s="19" t="s">
        <v>3120</v>
      </c>
      <c r="C152" s="1"/>
      <c r="D152" s="1"/>
      <c r="E152" s="1"/>
      <c r="F152" s="1"/>
      <c r="G152" s="1"/>
    </row>
    <row r="153" spans="2:7" ht="56.25">
      <c r="B153" s="19" t="s">
        <v>2698</v>
      </c>
      <c r="C153" s="1"/>
      <c r="D153" s="1"/>
      <c r="E153" s="1"/>
      <c r="F153" s="1"/>
      <c r="G153" s="1"/>
    </row>
    <row r="154" spans="2:7" ht="18.75">
      <c r="B154" s="20"/>
      <c r="C154" s="1"/>
      <c r="D154" s="1"/>
      <c r="E154" s="1"/>
      <c r="F154" s="1"/>
      <c r="G154" s="1"/>
    </row>
    <row r="155" spans="2:7" ht="18.75">
      <c r="B155" s="20" t="s">
        <v>3124</v>
      </c>
      <c r="C155" s="1"/>
      <c r="D155" s="1"/>
      <c r="E155" s="1"/>
      <c r="F155" s="1"/>
      <c r="G155" s="1"/>
    </row>
    <row r="156" spans="2:7" ht="56.25">
      <c r="B156" s="20" t="s">
        <v>2699</v>
      </c>
      <c r="C156" s="1"/>
      <c r="D156" s="1"/>
      <c r="E156" s="1"/>
      <c r="F156" s="1"/>
      <c r="G156" s="1"/>
    </row>
    <row r="157" spans="2:7" ht="18.75">
      <c r="B157" s="20" t="s">
        <v>3304</v>
      </c>
      <c r="C157" s="1"/>
      <c r="D157" s="1"/>
      <c r="E157" s="1"/>
      <c r="F157" s="1"/>
      <c r="G157" s="1"/>
    </row>
    <row r="158" spans="2:7" ht="18.75">
      <c r="B158" s="20" t="s">
        <v>2700</v>
      </c>
      <c r="C158" s="1"/>
      <c r="D158" s="1"/>
      <c r="E158" s="1"/>
      <c r="F158" s="1"/>
      <c r="G158" s="1"/>
    </row>
    <row r="159" spans="2:7" ht="37.5">
      <c r="B159" s="20" t="s">
        <v>2701</v>
      </c>
      <c r="C159" s="1"/>
      <c r="D159" s="1"/>
      <c r="E159" s="1"/>
      <c r="F159" s="1"/>
      <c r="G159" s="1"/>
    </row>
    <row r="160" spans="2:7" ht="30">
      <c r="B160" s="24" t="s">
        <v>2702</v>
      </c>
      <c r="C160" s="1"/>
      <c r="D160" s="1"/>
      <c r="E160" s="1"/>
      <c r="F160" s="1"/>
      <c r="G160" s="1"/>
    </row>
    <row r="161" spans="2:7" ht="18.75">
      <c r="B161" s="20"/>
      <c r="C161" s="1"/>
      <c r="D161" s="1"/>
      <c r="E161" s="1"/>
      <c r="F161" s="1"/>
      <c r="G161" s="1"/>
    </row>
    <row r="162" spans="2:7" ht="18.75">
      <c r="B162" s="19" t="s">
        <v>3128</v>
      </c>
      <c r="C162" s="1"/>
      <c r="D162" s="1"/>
      <c r="E162" s="1"/>
      <c r="F162" s="1"/>
      <c r="G162" s="1"/>
    </row>
    <row r="163" spans="2:7" ht="37.5">
      <c r="B163" s="19" t="s">
        <v>2703</v>
      </c>
      <c r="C163" s="1"/>
      <c r="D163" s="1"/>
      <c r="E163" s="1"/>
      <c r="F163" s="1"/>
      <c r="G163" s="1"/>
    </row>
    <row r="164" spans="2:7" ht="75">
      <c r="B164" s="19" t="s">
        <v>2704</v>
      </c>
      <c r="C164" s="1"/>
      <c r="D164" s="1"/>
      <c r="E164" s="1"/>
      <c r="F164" s="1"/>
      <c r="G164" s="1"/>
    </row>
    <row r="165" spans="2:7" ht="18.75">
      <c r="B165" s="181"/>
      <c r="C165" s="1"/>
      <c r="D165" s="1"/>
      <c r="E165" s="1"/>
      <c r="F165" s="1"/>
      <c r="G165" s="1"/>
    </row>
    <row r="166" spans="2:7" ht="75">
      <c r="B166" s="20" t="s">
        <v>2705</v>
      </c>
      <c r="C166" s="1"/>
      <c r="D166" s="1"/>
      <c r="E166" s="1"/>
      <c r="F166" s="1"/>
      <c r="G166" s="1"/>
    </row>
    <row r="167" spans="2:7" ht="18.75">
      <c r="B167" s="19"/>
      <c r="C167" s="1"/>
      <c r="D167" s="1"/>
      <c r="E167" s="1"/>
      <c r="F167" s="1"/>
      <c r="G167" s="1"/>
    </row>
    <row r="168" spans="2:7" ht="18.75">
      <c r="B168" s="19" t="s">
        <v>3139</v>
      </c>
      <c r="C168" s="1"/>
      <c r="D168" s="1"/>
      <c r="E168" s="1"/>
      <c r="F168" s="1"/>
      <c r="G168" s="1"/>
    </row>
    <row r="169" spans="2:7" ht="18.75">
      <c r="B169" s="20"/>
      <c r="C169" s="1"/>
      <c r="D169" s="1"/>
      <c r="E169" s="1"/>
      <c r="F169" s="1"/>
      <c r="G169" s="1"/>
    </row>
    <row r="170" spans="2:7" ht="56.25">
      <c r="B170" s="20" t="s">
        <v>3140</v>
      </c>
      <c r="C170" s="1"/>
      <c r="D170" s="1"/>
      <c r="E170" s="1"/>
      <c r="F170" s="1"/>
      <c r="G170" s="1"/>
    </row>
    <row r="171" spans="2:7" ht="112.5">
      <c r="B171" s="20" t="s">
        <v>3141</v>
      </c>
      <c r="C171" s="1"/>
      <c r="D171" s="1"/>
      <c r="E171" s="1"/>
      <c r="F171" s="1"/>
      <c r="G171" s="1"/>
    </row>
    <row r="172" spans="2:7" ht="18.75">
      <c r="B172" s="20"/>
      <c r="C172" s="180"/>
      <c r="D172" s="1"/>
      <c r="E172" s="1"/>
      <c r="F172" s="1"/>
      <c r="G172" s="1"/>
    </row>
    <row r="173" spans="2:7" ht="37.5">
      <c r="B173" s="19" t="s">
        <v>2706</v>
      </c>
      <c r="C173" s="1"/>
      <c r="D173" s="1"/>
      <c r="E173" s="1"/>
      <c r="F173" s="1"/>
      <c r="G173" s="1"/>
    </row>
    <row r="174" spans="2:7" ht="18.75">
      <c r="B174" s="19"/>
    </row>
    <row r="175" spans="2:7" ht="37.5">
      <c r="B175" s="20" t="s">
        <v>3144</v>
      </c>
    </row>
    <row r="176" spans="2:7" ht="18.75">
      <c r="B176" s="20" t="s">
        <v>3145</v>
      </c>
    </row>
    <row r="177" spans="2:2" ht="56.25">
      <c r="B177" s="20" t="s">
        <v>3306</v>
      </c>
    </row>
    <row r="178" spans="2:2" ht="37.5">
      <c r="B178" s="20" t="s">
        <v>3146</v>
      </c>
    </row>
    <row r="179" spans="2:2" ht="75">
      <c r="B179" s="20" t="s">
        <v>3147</v>
      </c>
    </row>
    <row r="180" spans="2:2" ht="75">
      <c r="B180" s="20" t="s">
        <v>3148</v>
      </c>
    </row>
    <row r="181" spans="2:2" ht="37.5">
      <c r="B181" s="20" t="s">
        <v>3307</v>
      </c>
    </row>
    <row r="182" spans="2:2" ht="75">
      <c r="B182" s="20" t="s">
        <v>3149</v>
      </c>
    </row>
    <row r="183" spans="2:2" ht="56.25">
      <c r="B183" s="20" t="s">
        <v>3150</v>
      </c>
    </row>
    <row r="184" spans="2:2" ht="18.75">
      <c r="B184" s="20"/>
    </row>
    <row r="185" spans="2:2" ht="37.5">
      <c r="B185" s="19" t="s">
        <v>2707</v>
      </c>
    </row>
    <row r="186" spans="2:2" ht="18.75">
      <c r="B186" s="20"/>
    </row>
    <row r="187" spans="2:2" ht="37.5">
      <c r="B187" s="20" t="s">
        <v>2708</v>
      </c>
    </row>
    <row r="188" spans="2:2" ht="18.75">
      <c r="B188" s="20" t="s">
        <v>3154</v>
      </c>
    </row>
    <row r="189" spans="2:2" ht="56.25">
      <c r="B189" s="20" t="s">
        <v>2709</v>
      </c>
    </row>
    <row r="190" spans="2:2" ht="37.5">
      <c r="B190" s="20" t="s">
        <v>2710</v>
      </c>
    </row>
    <row r="191" spans="2:2" ht="30">
      <c r="B191" s="24" t="s">
        <v>2711</v>
      </c>
    </row>
    <row r="192" spans="2:2" ht="18.75">
      <c r="B192" s="20" t="s">
        <v>2712</v>
      </c>
    </row>
    <row r="193" spans="2:2" ht="75">
      <c r="B193" s="20" t="s">
        <v>3162</v>
      </c>
    </row>
    <row r="194" spans="2:2" ht="37.5">
      <c r="B194" s="20" t="s">
        <v>3163</v>
      </c>
    </row>
    <row r="195" spans="2:2" ht="18.75">
      <c r="B195" s="19"/>
    </row>
    <row r="196" spans="2:2" ht="75">
      <c r="B196" s="19" t="s">
        <v>2713</v>
      </c>
    </row>
    <row r="197" spans="2:2" ht="18.75">
      <c r="B197" s="20"/>
    </row>
    <row r="198" spans="2:2" ht="18.75">
      <c r="B198" s="20" t="s">
        <v>2714</v>
      </c>
    </row>
    <row r="199" spans="2:2" ht="56.25">
      <c r="B199" s="20" t="s">
        <v>2715</v>
      </c>
    </row>
    <row r="200" spans="2:2" ht="30">
      <c r="B200" s="24" t="s">
        <v>2716</v>
      </c>
    </row>
    <row r="201" spans="2:2" ht="18.75">
      <c r="B201" s="19"/>
    </row>
    <row r="202" spans="2:2" ht="37.5">
      <c r="B202" s="19" t="s">
        <v>2717</v>
      </c>
    </row>
    <row r="203" spans="2:2" ht="18.75">
      <c r="B203" s="22"/>
    </row>
    <row r="204" spans="2:2" ht="37.5">
      <c r="B204" s="20" t="s">
        <v>3170</v>
      </c>
    </row>
    <row r="205" spans="2:2" ht="18.75">
      <c r="B205" s="19"/>
    </row>
    <row r="206" spans="2:2" ht="56.25">
      <c r="B206" s="19" t="s">
        <v>2718</v>
      </c>
    </row>
    <row r="207" spans="2:2">
      <c r="B207" s="196"/>
    </row>
    <row r="208" spans="2:2" ht="56.25">
      <c r="B208" s="20" t="s">
        <v>2719</v>
      </c>
    </row>
    <row r="209" spans="2:2" ht="18.75">
      <c r="B209" s="188"/>
    </row>
    <row r="210" spans="2:2" ht="56.25">
      <c r="B210" s="19" t="s">
        <v>2720</v>
      </c>
    </row>
    <row r="211" spans="2:2">
      <c r="B211" s="196"/>
    </row>
    <row r="212" spans="2:2" ht="56.25">
      <c r="B212" s="20" t="s">
        <v>3181</v>
      </c>
    </row>
    <row r="213" spans="2:2" ht="18.75">
      <c r="B213" s="22"/>
    </row>
    <row r="214" spans="2:2" ht="18.75">
      <c r="B214" s="19" t="s">
        <v>2721</v>
      </c>
    </row>
    <row r="215" spans="2:2" ht="18.75">
      <c r="B215" s="19" t="s">
        <v>2722</v>
      </c>
    </row>
    <row r="216" spans="2:2" ht="18.75">
      <c r="B216" s="19" t="s">
        <v>2723</v>
      </c>
    </row>
    <row r="217" spans="2:2" ht="18.75">
      <c r="B217" s="19" t="s">
        <v>2724</v>
      </c>
    </row>
    <row r="218" spans="2:2" ht="18.75">
      <c r="B218" s="20"/>
    </row>
    <row r="219" spans="2:2" ht="56.25">
      <c r="B219" s="20" t="s">
        <v>3183</v>
      </c>
    </row>
    <row r="220" spans="2:2" ht="56.25">
      <c r="B220" s="20" t="s">
        <v>3184</v>
      </c>
    </row>
    <row r="221" spans="2:2" ht="56.25">
      <c r="B221" s="20" t="s">
        <v>3185</v>
      </c>
    </row>
    <row r="222" spans="2:2" ht="18.75">
      <c r="B222" s="19"/>
    </row>
    <row r="223" spans="2:2" ht="18.75">
      <c r="B223" s="19" t="s">
        <v>3186</v>
      </c>
    </row>
    <row r="224" spans="2:2" ht="60">
      <c r="B224" s="66" t="s">
        <v>2725</v>
      </c>
    </row>
    <row r="225" spans="2:2" ht="18.75">
      <c r="B225" s="22"/>
    </row>
    <row r="226" spans="2:2" ht="37.5">
      <c r="B226" s="20" t="s">
        <v>3190</v>
      </c>
    </row>
    <row r="227" spans="2:2" ht="37.5">
      <c r="B227" s="20" t="s">
        <v>3191</v>
      </c>
    </row>
    <row r="228" spans="2:2" ht="75">
      <c r="B228" s="20" t="s">
        <v>3192</v>
      </c>
    </row>
    <row r="229" spans="2:2" ht="56.25">
      <c r="B229" s="20" t="s">
        <v>3193</v>
      </c>
    </row>
    <row r="230" spans="2:2" ht="37.5">
      <c r="B230" s="20" t="s">
        <v>3311</v>
      </c>
    </row>
    <row r="231" spans="2:2" ht="56.25">
      <c r="B231" s="20" t="s">
        <v>3194</v>
      </c>
    </row>
    <row r="232" spans="2:2" ht="56.25">
      <c r="B232" s="20" t="s">
        <v>3312</v>
      </c>
    </row>
    <row r="233" spans="2:2" ht="56.25">
      <c r="B233" s="20" t="s">
        <v>3313</v>
      </c>
    </row>
    <row r="234" spans="2:2" ht="56.25">
      <c r="B234" s="20" t="s">
        <v>3314</v>
      </c>
    </row>
    <row r="235" spans="2:2" ht="56.25">
      <c r="B235" s="20" t="s">
        <v>3195</v>
      </c>
    </row>
    <row r="236" spans="2:2" ht="56.25">
      <c r="B236" s="20" t="s">
        <v>3196</v>
      </c>
    </row>
    <row r="237" spans="2:2" ht="131.25">
      <c r="B237" s="20" t="s">
        <v>3315</v>
      </c>
    </row>
    <row r="238" spans="2:2" ht="56.25">
      <c r="B238" s="20" t="s">
        <v>2726</v>
      </c>
    </row>
    <row r="239" spans="2:2" ht="37.5">
      <c r="B239" s="20" t="s">
        <v>3198</v>
      </c>
    </row>
    <row r="240" spans="2:2" ht="37.5">
      <c r="B240" s="20" t="s">
        <v>2727</v>
      </c>
    </row>
    <row r="241" spans="2:2" ht="18.75">
      <c r="B241" s="20" t="s">
        <v>3316</v>
      </c>
    </row>
    <row r="242" spans="2:2" ht="131.25">
      <c r="B242" s="20" t="s">
        <v>3200</v>
      </c>
    </row>
    <row r="243" spans="2:2" ht="56.25">
      <c r="B243" s="20" t="s">
        <v>3201</v>
      </c>
    </row>
    <row r="244" spans="2:2" ht="18.75">
      <c r="B244" s="20" t="s">
        <v>3317</v>
      </c>
    </row>
    <row r="245" spans="2:2" ht="18.75">
      <c r="B245" s="20" t="s">
        <v>3318</v>
      </c>
    </row>
    <row r="246" spans="2:2" ht="18.75">
      <c r="B246" s="20" t="s">
        <v>3319</v>
      </c>
    </row>
    <row r="247" spans="2:2" ht="18.75">
      <c r="B247" s="20" t="s">
        <v>3320</v>
      </c>
    </row>
    <row r="248" spans="2:2" ht="18.75">
      <c r="B248" s="20" t="s">
        <v>3321</v>
      </c>
    </row>
    <row r="249" spans="2:2" ht="18.75">
      <c r="B249" s="20" t="s">
        <v>3322</v>
      </c>
    </row>
    <row r="250" spans="2:2" ht="93.75">
      <c r="B250" s="20" t="s">
        <v>3202</v>
      </c>
    </row>
    <row r="251" spans="2:2" ht="56.25">
      <c r="B251" s="20" t="s">
        <v>3203</v>
      </c>
    </row>
    <row r="252" spans="2:2" ht="56.25">
      <c r="B252" s="20" t="s">
        <v>3204</v>
      </c>
    </row>
    <row r="253" spans="2:2" ht="37.5">
      <c r="B253" s="20" t="s">
        <v>3323</v>
      </c>
    </row>
    <row r="254" spans="2:2" ht="56.25">
      <c r="B254" s="20" t="s">
        <v>3324</v>
      </c>
    </row>
    <row r="255" spans="2:2" ht="18.75">
      <c r="B255" s="181"/>
    </row>
    <row r="256" spans="2:2" ht="18.75">
      <c r="B256" s="19" t="s">
        <v>2728</v>
      </c>
    </row>
    <row r="257" spans="2:2" ht="18.75">
      <c r="B257" s="19" t="s">
        <v>2729</v>
      </c>
    </row>
    <row r="258" spans="2:2" ht="18.75">
      <c r="B258" s="19" t="s">
        <v>2730</v>
      </c>
    </row>
    <row r="259" spans="2:2" ht="18.75">
      <c r="B259" s="19" t="s">
        <v>2731</v>
      </c>
    </row>
    <row r="260" spans="2:2" ht="18.75">
      <c r="B260" s="19" t="s">
        <v>2732</v>
      </c>
    </row>
    <row r="261" spans="2:2" ht="75">
      <c r="B261" s="19" t="s">
        <v>2733</v>
      </c>
    </row>
    <row r="262" spans="2:2" ht="18.75">
      <c r="B262" s="181"/>
    </row>
    <row r="263" spans="2:2" ht="18.75">
      <c r="B263" s="20" t="s">
        <v>3210</v>
      </c>
    </row>
    <row r="264" spans="2:2" ht="75">
      <c r="B264" s="20" t="s">
        <v>3211</v>
      </c>
    </row>
    <row r="265" spans="2:2" ht="37.5">
      <c r="B265" s="20" t="s">
        <v>3212</v>
      </c>
    </row>
    <row r="266" spans="2:2" ht="37.5">
      <c r="B266" s="20" t="s">
        <v>3213</v>
      </c>
    </row>
    <row r="267" spans="2:2" ht="18.75">
      <c r="B267" s="20" t="s">
        <v>3214</v>
      </c>
    </row>
    <row r="268" spans="2:2" ht="18.75">
      <c r="B268" s="20" t="s">
        <v>3325</v>
      </c>
    </row>
    <row r="269" spans="2:2" ht="56.25">
      <c r="B269" s="20" t="s">
        <v>3215</v>
      </c>
    </row>
    <row r="270" spans="2:2" ht="37.5">
      <c r="B270" s="20" t="s">
        <v>3216</v>
      </c>
    </row>
    <row r="271" spans="2:2" ht="18.75">
      <c r="B271" s="20"/>
    </row>
    <row r="272" spans="2:2" ht="75">
      <c r="B272" s="19" t="s">
        <v>2734</v>
      </c>
    </row>
    <row r="273" spans="2:2" ht="18.75">
      <c r="B273" s="19"/>
    </row>
    <row r="274" spans="2:2" ht="75">
      <c r="B274" s="20" t="s">
        <v>3221</v>
      </c>
    </row>
    <row r="275" spans="2:2" ht="18.75">
      <c r="B275" s="20" t="s">
        <v>3326</v>
      </c>
    </row>
    <row r="276" spans="2:2" ht="18.75">
      <c r="B276" s="20" t="s">
        <v>3327</v>
      </c>
    </row>
    <row r="277" spans="2:2" ht="93.75">
      <c r="B277" s="20" t="s">
        <v>3222</v>
      </c>
    </row>
    <row r="278" spans="2:2" ht="93.75">
      <c r="B278" s="20" t="s">
        <v>3328</v>
      </c>
    </row>
    <row r="279" spans="2:2" ht="56.25">
      <c r="B279" s="20" t="s">
        <v>3223</v>
      </c>
    </row>
    <row r="280" spans="2:2" ht="37.5">
      <c r="B280" s="20" t="s">
        <v>3224</v>
      </c>
    </row>
    <row r="281" spans="2:2" ht="112.5">
      <c r="B281" s="20" t="s">
        <v>2735</v>
      </c>
    </row>
    <row r="282" spans="2:2" ht="75">
      <c r="B282" s="20" t="s">
        <v>3226</v>
      </c>
    </row>
    <row r="283" spans="2:2" ht="37.5">
      <c r="B283" s="20" t="s">
        <v>3227</v>
      </c>
    </row>
    <row r="284" spans="2:2" ht="37.5">
      <c r="B284" s="20" t="s">
        <v>3228</v>
      </c>
    </row>
    <row r="285" spans="2:2" ht="37.5">
      <c r="B285" s="20" t="s">
        <v>3329</v>
      </c>
    </row>
    <row r="286" spans="2:2" ht="75">
      <c r="B286" s="20" t="s">
        <v>3229</v>
      </c>
    </row>
    <row r="287" spans="2:2" ht="56.25">
      <c r="B287" s="20" t="s">
        <v>3230</v>
      </c>
    </row>
    <row r="288" spans="2:2" ht="75">
      <c r="B288" s="20" t="s">
        <v>3231</v>
      </c>
    </row>
    <row r="289" spans="2:2" ht="37.5">
      <c r="B289" s="20" t="s">
        <v>3232</v>
      </c>
    </row>
    <row r="290" spans="2:2" ht="56.25">
      <c r="B290" s="20" t="s">
        <v>3233</v>
      </c>
    </row>
    <row r="291" spans="2:2" ht="75">
      <c r="B291" s="20" t="s">
        <v>2868</v>
      </c>
    </row>
    <row r="292" spans="2:2" ht="93.75">
      <c r="B292" s="20" t="s">
        <v>2869</v>
      </c>
    </row>
    <row r="293" spans="2:2" ht="93.75">
      <c r="B293" s="20" t="s">
        <v>2870</v>
      </c>
    </row>
    <row r="294" spans="2:2" ht="18.75">
      <c r="B294" s="19"/>
    </row>
    <row r="295" spans="2:2" ht="18.75">
      <c r="B295" s="19" t="s">
        <v>2871</v>
      </c>
    </row>
    <row r="296" spans="2:2" ht="18.75">
      <c r="B296" s="19" t="s">
        <v>2872</v>
      </c>
    </row>
    <row r="297" spans="2:2" ht="37.5">
      <c r="B297" s="19" t="s">
        <v>2736</v>
      </c>
    </row>
    <row r="298" spans="2:2" ht="18.75">
      <c r="B298" s="19" t="s">
        <v>2737</v>
      </c>
    </row>
    <row r="299" spans="2:2" ht="18.75">
      <c r="B299" s="19" t="s">
        <v>2738</v>
      </c>
    </row>
    <row r="300" spans="2:2" ht="18.75">
      <c r="B300" s="19" t="s">
        <v>2739</v>
      </c>
    </row>
    <row r="301" spans="2:2" ht="18.75">
      <c r="B301" s="20"/>
    </row>
    <row r="302" spans="2:2" ht="18.75">
      <c r="B302" s="19" t="s">
        <v>2874</v>
      </c>
    </row>
    <row r="303" spans="2:2" ht="18.75">
      <c r="B303" s="19" t="s">
        <v>2875</v>
      </c>
    </row>
    <row r="304" spans="2:2">
      <c r="B304" s="197"/>
    </row>
    <row r="305" spans="2:2" ht="37.5">
      <c r="B305" s="20" t="s">
        <v>2876</v>
      </c>
    </row>
    <row r="306" spans="2:2" ht="37.5">
      <c r="B306" s="20" t="s">
        <v>3330</v>
      </c>
    </row>
    <row r="307" spans="2:2" ht="37.5">
      <c r="B307" s="20" t="s">
        <v>3331</v>
      </c>
    </row>
    <row r="308" spans="2:2" ht="37.5">
      <c r="B308" s="20" t="s">
        <v>2740</v>
      </c>
    </row>
    <row r="309" spans="2:2" ht="37.5">
      <c r="B309" s="20" t="s">
        <v>2741</v>
      </c>
    </row>
    <row r="310" spans="2:2" ht="18.75">
      <c r="B310" s="20" t="s">
        <v>2879</v>
      </c>
    </row>
    <row r="311" spans="2:2" ht="37.5">
      <c r="B311" s="20" t="s">
        <v>2880</v>
      </c>
    </row>
    <row r="312" spans="2:2" ht="56.25">
      <c r="B312" s="20" t="s">
        <v>3335</v>
      </c>
    </row>
    <row r="313" spans="2:2" ht="18.75">
      <c r="B313" s="19"/>
    </row>
    <row r="314" spans="2:2" ht="18.75">
      <c r="B314" s="19" t="s">
        <v>2881</v>
      </c>
    </row>
    <row r="315" spans="2:2" ht="18.75">
      <c r="B315" s="19" t="s">
        <v>2875</v>
      </c>
    </row>
    <row r="316" spans="2:2" ht="18.75">
      <c r="B316" s="22"/>
    </row>
    <row r="317" spans="2:2" ht="37.5">
      <c r="B317" s="20" t="s">
        <v>2882</v>
      </c>
    </row>
    <row r="318" spans="2:2" ht="75">
      <c r="B318" s="20" t="s">
        <v>2883</v>
      </c>
    </row>
    <row r="319" spans="2:2" ht="18.75">
      <c r="B319" s="20" t="s">
        <v>2884</v>
      </c>
    </row>
    <row r="320" spans="2:2" ht="18.75">
      <c r="B320" s="20" t="s">
        <v>3336</v>
      </c>
    </row>
    <row r="321" spans="2:2" ht="56.25">
      <c r="B321" s="20" t="s">
        <v>3337</v>
      </c>
    </row>
    <row r="322" spans="2:2" ht="37.5">
      <c r="B322" s="20" t="s">
        <v>3338</v>
      </c>
    </row>
    <row r="323" spans="2:2" ht="37.5">
      <c r="B323" s="20" t="s">
        <v>2885</v>
      </c>
    </row>
    <row r="324" spans="2:2" ht="56.25">
      <c r="B324" s="20" t="s">
        <v>2886</v>
      </c>
    </row>
    <row r="325" spans="2:2" ht="18.75">
      <c r="B325" s="20" t="s">
        <v>2887</v>
      </c>
    </row>
    <row r="326" spans="2:2" ht="18.75">
      <c r="B326" s="20" t="s">
        <v>3339</v>
      </c>
    </row>
    <row r="327" spans="2:2" ht="37.5">
      <c r="B327" s="20" t="s">
        <v>3340</v>
      </c>
    </row>
    <row r="328" spans="2:2" ht="18.75">
      <c r="B328" s="20" t="s">
        <v>3341</v>
      </c>
    </row>
    <row r="329" spans="2:2" ht="37.5">
      <c r="B329" s="20" t="s">
        <v>2888</v>
      </c>
    </row>
    <row r="330" spans="2:2" ht="18.75">
      <c r="B330" s="20" t="s">
        <v>2889</v>
      </c>
    </row>
    <row r="331" spans="2:2" ht="37.5">
      <c r="B331" s="20" t="s">
        <v>2890</v>
      </c>
    </row>
    <row r="332" spans="2:2" ht="18.75">
      <c r="B332" s="20" t="s">
        <v>2891</v>
      </c>
    </row>
    <row r="333" spans="2:2" ht="56.25">
      <c r="B333" s="20" t="s">
        <v>2892</v>
      </c>
    </row>
    <row r="334" spans="2:2" ht="37.5">
      <c r="B334" s="20" t="s">
        <v>2893</v>
      </c>
    </row>
    <row r="335" spans="2:2" ht="18.75">
      <c r="B335" s="20" t="s">
        <v>2894</v>
      </c>
    </row>
    <row r="336" spans="2:2" ht="18.75">
      <c r="B336" s="20" t="s">
        <v>2895</v>
      </c>
    </row>
    <row r="337" spans="2:2" ht="56.25">
      <c r="B337" s="20" t="s">
        <v>2742</v>
      </c>
    </row>
    <row r="338" spans="2:2" ht="56.25">
      <c r="B338" s="20" t="s">
        <v>2743</v>
      </c>
    </row>
    <row r="339" spans="2:2" ht="37.5">
      <c r="B339" s="20" t="s">
        <v>2897</v>
      </c>
    </row>
    <row r="340" spans="2:2" ht="131.25">
      <c r="B340" s="20" t="s">
        <v>2744</v>
      </c>
    </row>
    <row r="341" spans="2:2" ht="225">
      <c r="B341" s="20" t="s">
        <v>2745</v>
      </c>
    </row>
    <row r="342" spans="2:2" ht="37.5">
      <c r="B342" s="20" t="s">
        <v>2899</v>
      </c>
    </row>
    <row r="343" spans="2:2" ht="18.75">
      <c r="B343" s="20" t="s">
        <v>3342</v>
      </c>
    </row>
    <row r="344" spans="2:2" ht="56.25">
      <c r="B344" s="20" t="s">
        <v>2900</v>
      </c>
    </row>
    <row r="345" spans="2:2" ht="37.5">
      <c r="B345" s="20" t="s">
        <v>2901</v>
      </c>
    </row>
    <row r="346" spans="2:2" ht="93.75">
      <c r="B346" s="20" t="s">
        <v>2902</v>
      </c>
    </row>
    <row r="347" spans="2:2" ht="56.25">
      <c r="B347" s="20" t="s">
        <v>2746</v>
      </c>
    </row>
    <row r="348" spans="2:2" ht="37.5">
      <c r="B348" s="20" t="s">
        <v>2904</v>
      </c>
    </row>
    <row r="349" spans="2:2" ht="56.25">
      <c r="B349" s="20" t="s">
        <v>2747</v>
      </c>
    </row>
    <row r="350" spans="2:2" ht="56.25">
      <c r="B350" s="20" t="s">
        <v>2748</v>
      </c>
    </row>
    <row r="351" spans="2:2" ht="37.5">
      <c r="B351" s="20" t="s">
        <v>2749</v>
      </c>
    </row>
    <row r="352" spans="2:2" ht="56.25">
      <c r="B352" s="20" t="s">
        <v>2750</v>
      </c>
    </row>
    <row r="353" spans="2:2" ht="37.5">
      <c r="B353" s="20" t="s">
        <v>2751</v>
      </c>
    </row>
    <row r="354" spans="2:2" ht="93.75">
      <c r="B354" s="20" t="s">
        <v>2752</v>
      </c>
    </row>
    <row r="355" spans="2:2" ht="18.75">
      <c r="B355" s="20" t="s">
        <v>2753</v>
      </c>
    </row>
    <row r="356" spans="2:2" ht="75">
      <c r="B356" s="20" t="s">
        <v>2754</v>
      </c>
    </row>
    <row r="357" spans="2:2" ht="75">
      <c r="B357" s="20" t="s">
        <v>2755</v>
      </c>
    </row>
    <row r="358" spans="2:2" ht="18.75">
      <c r="B358" s="20" t="s">
        <v>2756</v>
      </c>
    </row>
    <row r="359" spans="2:2" ht="56.25">
      <c r="B359" s="20" t="s">
        <v>2757</v>
      </c>
    </row>
    <row r="360" spans="2:2" ht="37.5">
      <c r="B360" s="20" t="s">
        <v>2916</v>
      </c>
    </row>
    <row r="361" spans="2:2" ht="18.75">
      <c r="B361" s="20" t="s">
        <v>3345</v>
      </c>
    </row>
    <row r="362" spans="2:2" ht="75">
      <c r="B362" s="20" t="s">
        <v>3346</v>
      </c>
    </row>
    <row r="363" spans="2:2" ht="18.75">
      <c r="B363" s="20" t="s">
        <v>3347</v>
      </c>
    </row>
    <row r="364" spans="2:2" ht="75">
      <c r="B364" s="20" t="s">
        <v>2758</v>
      </c>
    </row>
    <row r="365" spans="2:2" ht="37.5">
      <c r="B365" s="20" t="s">
        <v>3354</v>
      </c>
    </row>
    <row r="366" spans="2:2" ht="93.75">
      <c r="B366" s="20" t="s">
        <v>2759</v>
      </c>
    </row>
    <row r="367" spans="2:2" ht="18.75">
      <c r="B367" s="19"/>
    </row>
    <row r="368" spans="2:2" ht="18.75">
      <c r="B368" s="19" t="s">
        <v>2936</v>
      </c>
    </row>
    <row r="369" spans="2:2" ht="18.75">
      <c r="B369" s="19" t="s">
        <v>3355</v>
      </c>
    </row>
    <row r="370" spans="2:2" ht="18.75">
      <c r="B370" s="19"/>
    </row>
    <row r="371" spans="2:2" ht="18.75">
      <c r="B371" s="19" t="s">
        <v>2937</v>
      </c>
    </row>
    <row r="372" spans="2:2" ht="18.75">
      <c r="B372" s="19" t="s">
        <v>2760</v>
      </c>
    </row>
    <row r="373" spans="2:2" ht="18.75">
      <c r="B373" s="19" t="s">
        <v>2761</v>
      </c>
    </row>
    <row r="374" spans="2:2" ht="18.75">
      <c r="B374" s="19" t="s">
        <v>2762</v>
      </c>
    </row>
    <row r="375" spans="2:2" ht="18.75">
      <c r="B375" s="19" t="s">
        <v>2763</v>
      </c>
    </row>
    <row r="376" spans="2:2" ht="18.75">
      <c r="B376" s="19" t="s">
        <v>2764</v>
      </c>
    </row>
    <row r="377" spans="2:2" ht="18.75">
      <c r="B377" s="20"/>
    </row>
    <row r="378" spans="2:2" ht="37.5">
      <c r="B378" s="20" t="s">
        <v>2941</v>
      </c>
    </row>
    <row r="379" spans="2:2" ht="56.25">
      <c r="B379" s="20" t="s">
        <v>2942</v>
      </c>
    </row>
    <row r="380" spans="2:2" ht="112.5">
      <c r="B380" s="20" t="s">
        <v>2943</v>
      </c>
    </row>
    <row r="381" spans="2:2" ht="75">
      <c r="B381" s="20" t="s">
        <v>2944</v>
      </c>
    </row>
    <row r="382" spans="2:2" ht="93.75">
      <c r="B382" s="20" t="s">
        <v>2945</v>
      </c>
    </row>
    <row r="383" spans="2:2" ht="18.75">
      <c r="B383" s="20"/>
    </row>
    <row r="384" spans="2:2" ht="37.5">
      <c r="B384" s="20" t="s">
        <v>2765</v>
      </c>
    </row>
    <row r="385" spans="2:2" ht="18.75">
      <c r="B385" s="20" t="s">
        <v>2766</v>
      </c>
    </row>
    <row r="386" spans="2:2" ht="18.75">
      <c r="B386" s="20" t="s">
        <v>6854</v>
      </c>
    </row>
    <row r="387" spans="2:2" ht="18.75">
      <c r="B387" s="181"/>
    </row>
    <row r="388" spans="2:2" ht="37.5">
      <c r="B388" s="20" t="s">
        <v>3356</v>
      </c>
    </row>
    <row r="389" spans="2:2" ht="37.5">
      <c r="B389" s="20" t="s">
        <v>2767</v>
      </c>
    </row>
    <row r="390" spans="2:2" ht="37.5">
      <c r="B390" s="20" t="s">
        <v>3357</v>
      </c>
    </row>
    <row r="391" spans="2:2" ht="75">
      <c r="B391" s="20" t="s">
        <v>3358</v>
      </c>
    </row>
    <row r="392" spans="2:2" ht="18.75">
      <c r="B392" s="20" t="s">
        <v>3359</v>
      </c>
    </row>
    <row r="393" spans="2:2" ht="56.25">
      <c r="B393" s="20" t="s">
        <v>3360</v>
      </c>
    </row>
    <row r="394" spans="2:2" ht="18.75">
      <c r="B394" s="20" t="s">
        <v>3361</v>
      </c>
    </row>
    <row r="395" spans="2:2" ht="37.5">
      <c r="B395" s="20" t="s">
        <v>3362</v>
      </c>
    </row>
    <row r="396" spans="2:2" ht="18.75">
      <c r="B396" s="20"/>
    </row>
    <row r="397" spans="2:2" ht="37.5">
      <c r="B397" s="19" t="s">
        <v>2768</v>
      </c>
    </row>
    <row r="398" spans="2:2" ht="18.75">
      <c r="B398" s="19" t="s">
        <v>2769</v>
      </c>
    </row>
    <row r="399" spans="2:2" ht="18.75">
      <c r="B399" s="20"/>
    </row>
    <row r="400" spans="2:2" ht="75">
      <c r="B400" s="20" t="s">
        <v>2953</v>
      </c>
    </row>
    <row r="401" spans="2:2" ht="56.25">
      <c r="B401" s="20" t="s">
        <v>2954</v>
      </c>
    </row>
    <row r="402" spans="2:2" ht="37.5">
      <c r="B402" s="20" t="s">
        <v>2955</v>
      </c>
    </row>
    <row r="403" spans="2:2" ht="18.75">
      <c r="B403" s="20"/>
    </row>
    <row r="404" spans="2:2" ht="18.75">
      <c r="B404" s="19" t="s">
        <v>2956</v>
      </c>
    </row>
    <row r="405" spans="2:2" ht="18.75">
      <c r="B405" s="19" t="s">
        <v>2957</v>
      </c>
    </row>
    <row r="406" spans="2:2" ht="18.75">
      <c r="B406" s="19" t="s">
        <v>2958</v>
      </c>
    </row>
    <row r="407" spans="2:2" ht="18.75">
      <c r="B407" s="19" t="s">
        <v>3363</v>
      </c>
    </row>
    <row r="408" spans="2:2" ht="18.75">
      <c r="B408" s="20"/>
    </row>
    <row r="409" spans="2:2" ht="112.5">
      <c r="B409" s="20" t="s">
        <v>2959</v>
      </c>
    </row>
    <row r="410" spans="2:2" ht="18.75">
      <c r="B410" s="20" t="s">
        <v>3364</v>
      </c>
    </row>
    <row r="411" spans="2:2" ht="37.5">
      <c r="B411" s="20" t="s">
        <v>2960</v>
      </c>
    </row>
    <row r="412" spans="2:2" ht="56.25">
      <c r="B412" s="20" t="s">
        <v>3365</v>
      </c>
    </row>
    <row r="413" spans="2:2" ht="18.75">
      <c r="B413" s="20"/>
    </row>
    <row r="414" spans="2:2" ht="37.5">
      <c r="B414" s="19" t="s">
        <v>2770</v>
      </c>
    </row>
    <row r="415" spans="2:2" ht="18.75">
      <c r="B415" s="19" t="s">
        <v>2963</v>
      </c>
    </row>
    <row r="416" spans="2:2" ht="18.75">
      <c r="B416" s="19" t="s">
        <v>3366</v>
      </c>
    </row>
    <row r="417" spans="2:2" ht="18.75">
      <c r="B417" s="19"/>
    </row>
    <row r="418" spans="2:2" ht="18.75">
      <c r="B418" s="19" t="s">
        <v>2964</v>
      </c>
    </row>
    <row r="419" spans="2:2" ht="37.5">
      <c r="B419" s="19" t="s">
        <v>2771</v>
      </c>
    </row>
    <row r="420" spans="2:2" ht="18.75">
      <c r="B420" s="19" t="s">
        <v>2772</v>
      </c>
    </row>
    <row r="421" spans="2:2" ht="37.5">
      <c r="B421" s="19" t="s">
        <v>2773</v>
      </c>
    </row>
    <row r="422" spans="2:2" ht="18.75">
      <c r="B422" s="19"/>
    </row>
    <row r="423" spans="2:2" ht="75">
      <c r="B423" s="20" t="s">
        <v>2970</v>
      </c>
    </row>
    <row r="424" spans="2:2" ht="18.75">
      <c r="B424" s="20"/>
    </row>
    <row r="425" spans="2:2" ht="18.75">
      <c r="B425" s="19" t="s">
        <v>2971</v>
      </c>
    </row>
    <row r="426" spans="2:2" ht="18.75">
      <c r="B426" s="20"/>
    </row>
    <row r="427" spans="2:2" ht="93.75">
      <c r="B427" s="20" t="s">
        <v>2972</v>
      </c>
    </row>
    <row r="428" spans="2:2" ht="18.75">
      <c r="B428" s="20" t="s">
        <v>2973</v>
      </c>
    </row>
    <row r="429" spans="2:2" ht="18.75">
      <c r="B429" s="20" t="s">
        <v>2774</v>
      </c>
    </row>
    <row r="430" spans="2:2" ht="18.75">
      <c r="B430" s="20" t="s">
        <v>2975</v>
      </c>
    </row>
    <row r="431" spans="2:2" ht="75">
      <c r="B431" s="20" t="s">
        <v>2775</v>
      </c>
    </row>
    <row r="432" spans="2:2" ht="75">
      <c r="B432" s="20" t="s">
        <v>2776</v>
      </c>
    </row>
    <row r="433" spans="2:2" ht="75">
      <c r="B433" s="20" t="s">
        <v>2777</v>
      </c>
    </row>
    <row r="434" spans="2:2" ht="75">
      <c r="B434" s="20" t="s">
        <v>2778</v>
      </c>
    </row>
    <row r="435" spans="2:2" ht="56.25">
      <c r="B435" s="20" t="s">
        <v>2980</v>
      </c>
    </row>
    <row r="436" spans="2:2" ht="18.75">
      <c r="B436" s="20"/>
    </row>
    <row r="437" spans="2:2" ht="18.75">
      <c r="B437" s="19" t="s">
        <v>2981</v>
      </c>
    </row>
    <row r="438" spans="2:2" ht="37.5">
      <c r="B438" s="19" t="s">
        <v>2779</v>
      </c>
    </row>
    <row r="439" spans="2:2" ht="18.75">
      <c r="B439" s="20"/>
    </row>
    <row r="440" spans="2:2" ht="37.5">
      <c r="B440" s="20" t="s">
        <v>2780</v>
      </c>
    </row>
    <row r="441" spans="2:2" ht="75">
      <c r="B441" s="20" t="s">
        <v>2781</v>
      </c>
    </row>
    <row r="442" spans="2:2" ht="18.75">
      <c r="B442" s="20"/>
    </row>
    <row r="443" spans="2:2" ht="18.75">
      <c r="B443" s="19" t="s">
        <v>2986</v>
      </c>
    </row>
    <row r="444" spans="2:2" ht="18.75">
      <c r="B444" s="19"/>
    </row>
    <row r="445" spans="2:2" ht="56.25">
      <c r="B445" s="20" t="s">
        <v>2987</v>
      </c>
    </row>
    <row r="446" spans="2:2" ht="37.5">
      <c r="B446" s="20" t="s">
        <v>2782</v>
      </c>
    </row>
    <row r="447" spans="2:2" ht="93.75">
      <c r="B447" s="20" t="s">
        <v>2783</v>
      </c>
    </row>
    <row r="448" spans="2:2" ht="150">
      <c r="B448" s="20" t="s">
        <v>2989</v>
      </c>
    </row>
    <row r="449" spans="2:2" ht="18.75">
      <c r="B449" s="20" t="s">
        <v>2990</v>
      </c>
    </row>
    <row r="450" spans="2:2" ht="37.5">
      <c r="B450" s="20" t="s">
        <v>2991</v>
      </c>
    </row>
    <row r="451" spans="2:2" ht="75">
      <c r="B451" s="20" t="s">
        <v>2992</v>
      </c>
    </row>
    <row r="452" spans="2:2" ht="56.25">
      <c r="B452" s="20" t="s">
        <v>2993</v>
      </c>
    </row>
    <row r="453" spans="2:2" ht="75">
      <c r="B453" s="20" t="s">
        <v>2994</v>
      </c>
    </row>
    <row r="454" spans="2:2" ht="18.75">
      <c r="B454" s="20"/>
    </row>
    <row r="455" spans="2:2" ht="18.75">
      <c r="B455" s="19" t="s">
        <v>2995</v>
      </c>
    </row>
    <row r="456" spans="2:2" ht="18.75">
      <c r="B456" s="20"/>
    </row>
    <row r="457" spans="2:2" ht="112.5">
      <c r="B457" s="20" t="s">
        <v>2996</v>
      </c>
    </row>
    <row r="458" spans="2:2" ht="75">
      <c r="B458" s="20" t="s">
        <v>2784</v>
      </c>
    </row>
    <row r="459" spans="2:2" ht="37.5">
      <c r="B459" s="20" t="s">
        <v>3368</v>
      </c>
    </row>
    <row r="460" spans="2:2" ht="18.75">
      <c r="B460" s="20"/>
    </row>
    <row r="461" spans="2:2" ht="37.5">
      <c r="B461" s="19" t="s">
        <v>2785</v>
      </c>
    </row>
    <row r="462" spans="2:2" ht="18.75">
      <c r="B462" s="20"/>
    </row>
    <row r="463" spans="2:2" ht="18.75">
      <c r="B463" s="20" t="s">
        <v>3369</v>
      </c>
    </row>
    <row r="464" spans="2:2" ht="18.75">
      <c r="B464" s="20"/>
    </row>
    <row r="465" spans="2:2" ht="18.75">
      <c r="B465" s="19" t="s">
        <v>3000</v>
      </c>
    </row>
    <row r="466" spans="2:2" ht="18.75">
      <c r="B466" s="20"/>
    </row>
    <row r="467" spans="2:2" ht="37.5">
      <c r="B467" s="20" t="s">
        <v>3001</v>
      </c>
    </row>
    <row r="468" spans="2:2" ht="112.5">
      <c r="B468" s="20" t="s">
        <v>3002</v>
      </c>
    </row>
    <row r="469" spans="2:2" ht="18.75">
      <c r="B469" s="20" t="s">
        <v>3003</v>
      </c>
    </row>
    <row r="470" spans="2:2" ht="45">
      <c r="B470" s="24" t="s">
        <v>3004</v>
      </c>
    </row>
    <row r="471" spans="2:2" ht="18.75">
      <c r="B471" s="20" t="s">
        <v>3005</v>
      </c>
    </row>
    <row r="472" spans="2:2" ht="37.5">
      <c r="B472" s="20" t="s">
        <v>3006</v>
      </c>
    </row>
    <row r="473" spans="2:2" ht="37.5">
      <c r="B473" s="20" t="s">
        <v>3007</v>
      </c>
    </row>
    <row r="474" spans="2:2" ht="37.5">
      <c r="B474" s="20" t="s">
        <v>3008</v>
      </c>
    </row>
    <row r="475" spans="2:2" ht="75">
      <c r="B475" s="20" t="s">
        <v>3009</v>
      </c>
    </row>
    <row r="476" spans="2:2" ht="18.75">
      <c r="B476" s="20" t="s">
        <v>3010</v>
      </c>
    </row>
    <row r="477" spans="2:2" ht="112.5">
      <c r="B477" s="20" t="s">
        <v>3011</v>
      </c>
    </row>
    <row r="478" spans="2:2" ht="56.25">
      <c r="B478" s="20" t="s">
        <v>3012</v>
      </c>
    </row>
    <row r="479" spans="2:2" ht="93.75">
      <c r="B479" s="20" t="s">
        <v>3013</v>
      </c>
    </row>
    <row r="480" spans="2:2" ht="93.75">
      <c r="B480" s="20" t="s">
        <v>3014</v>
      </c>
    </row>
    <row r="481" spans="2:2" ht="168.75">
      <c r="B481" s="20" t="s">
        <v>3015</v>
      </c>
    </row>
    <row r="482" spans="2:2" ht="60">
      <c r="B482" s="24" t="s">
        <v>3016</v>
      </c>
    </row>
    <row r="483" spans="2:2" ht="75">
      <c r="B483" s="20" t="s">
        <v>3017</v>
      </c>
    </row>
    <row r="484" spans="2:2" ht="18.75">
      <c r="B484" s="20"/>
    </row>
    <row r="485" spans="2:2" ht="18.75">
      <c r="B485" s="19" t="s">
        <v>3018</v>
      </c>
    </row>
    <row r="486" spans="2:2" ht="18.75">
      <c r="B486" s="19" t="s">
        <v>3019</v>
      </c>
    </row>
    <row r="487" spans="2:2" ht="18.75">
      <c r="B487" s="20"/>
    </row>
    <row r="488" spans="2:2" ht="56.25">
      <c r="B488" s="20" t="s">
        <v>3370</v>
      </c>
    </row>
    <row r="489" spans="2:2" ht="18.75">
      <c r="B489" s="20"/>
    </row>
    <row r="490" spans="2:2" ht="18.75">
      <c r="B490" s="19" t="s">
        <v>3020</v>
      </c>
    </row>
    <row r="491" spans="2:2" ht="18.75">
      <c r="B491" s="19"/>
    </row>
    <row r="492" spans="2:2" ht="56.25">
      <c r="B492" s="20" t="s">
        <v>3021</v>
      </c>
    </row>
    <row r="493" spans="2:2" ht="18.75">
      <c r="B493" s="20"/>
    </row>
    <row r="494" spans="2:2" ht="37.5">
      <c r="B494" s="19" t="s">
        <v>2786</v>
      </c>
    </row>
    <row r="495" spans="2:2" ht="18.75">
      <c r="B495" s="19" t="s">
        <v>2787</v>
      </c>
    </row>
    <row r="496" spans="2:2" ht="18.75">
      <c r="B496" s="20"/>
    </row>
    <row r="497" spans="2:2" ht="37.5">
      <c r="B497" s="20" t="s">
        <v>3371</v>
      </c>
    </row>
    <row r="498" spans="2:2" ht="18.75">
      <c r="B498" s="20"/>
    </row>
    <row r="499" spans="2:2" ht="18.75">
      <c r="B499" s="19" t="s">
        <v>3024</v>
      </c>
    </row>
    <row r="500" spans="2:2" ht="18.75">
      <c r="B500" s="19" t="s">
        <v>3025</v>
      </c>
    </row>
    <row r="501" spans="2:2" ht="18.75">
      <c r="B501" s="20"/>
    </row>
    <row r="502" spans="2:2" ht="75">
      <c r="B502" s="20" t="s">
        <v>3372</v>
      </c>
    </row>
    <row r="503" spans="2:2" ht="18.75">
      <c r="B503" s="181"/>
    </row>
    <row r="504" spans="2:2" ht="18.75">
      <c r="B504" s="188"/>
    </row>
    <row r="505" spans="2:2" ht="18.75">
      <c r="B505" s="188" t="s">
        <v>3026</v>
      </c>
    </row>
    <row r="506" spans="2:2" ht="18.75">
      <c r="B506" s="188" t="s">
        <v>3027</v>
      </c>
    </row>
    <row r="507" spans="2:2" ht="18.75">
      <c r="B507" s="188" t="s">
        <v>2666</v>
      </c>
    </row>
    <row r="508" spans="2:2">
      <c r="B508" s="4" t="s">
        <v>6699</v>
      </c>
    </row>
  </sheetData>
  <mergeCells count="1">
    <mergeCell ref="B24:B33"/>
  </mergeCells>
  <phoneticPr fontId="119" type="noConversion"/>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sheetPr>
    <tabColor rgb="FFC00000"/>
  </sheetPr>
  <dimension ref="B1:B64"/>
  <sheetViews>
    <sheetView workbookViewId="0">
      <selection activeCell="B1" sqref="B1"/>
    </sheetView>
  </sheetViews>
  <sheetFormatPr defaultRowHeight="15"/>
  <cols>
    <col min="2" max="2" width="118.7109375" customWidth="1"/>
  </cols>
  <sheetData>
    <row r="1" spans="2:2">
      <c r="B1" s="4" t="s">
        <v>6699</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ht="15.75">
      <c r="B8" s="198" t="s">
        <v>2791</v>
      </c>
    </row>
    <row r="9" spans="2:2" ht="15.75">
      <c r="B9" s="199"/>
    </row>
    <row r="10" spans="2:2" ht="16.5">
      <c r="B10" s="87" t="s">
        <v>2817</v>
      </c>
    </row>
    <row r="11" spans="2:2" ht="16.5">
      <c r="B11" s="200"/>
    </row>
    <row r="12" spans="2:2" ht="16.5">
      <c r="B12" s="200"/>
    </row>
    <row r="13" spans="2:2" ht="16.5">
      <c r="B13" s="200"/>
    </row>
    <row r="14" spans="2:2" ht="16.5">
      <c r="B14" s="84" t="s">
        <v>2793</v>
      </c>
    </row>
    <row r="15" spans="2:2" ht="16.5">
      <c r="B15" s="84" t="s">
        <v>2818</v>
      </c>
    </row>
    <row r="16" spans="2:2" ht="16.5">
      <c r="B16" s="85"/>
    </row>
    <row r="17" spans="2:2" ht="16.5">
      <c r="B17" s="85"/>
    </row>
    <row r="18" spans="2:2" ht="16.5">
      <c r="B18" s="94"/>
    </row>
    <row r="19" spans="2:2" ht="16.5">
      <c r="B19" s="85" t="s">
        <v>2819</v>
      </c>
    </row>
    <row r="20" spans="2:2" ht="16.5">
      <c r="B20" s="85" t="s">
        <v>2820</v>
      </c>
    </row>
    <row r="21" spans="2:2">
      <c r="B21" s="201" t="s">
        <v>2821</v>
      </c>
    </row>
    <row r="22" spans="2:2" ht="16.5">
      <c r="B22" s="85" t="s">
        <v>2820</v>
      </c>
    </row>
    <row r="23" spans="2:2">
      <c r="B23" s="201" t="s">
        <v>2822</v>
      </c>
    </row>
    <row r="24" spans="2:2" ht="33">
      <c r="B24" s="85" t="s">
        <v>2847</v>
      </c>
    </row>
    <row r="25" spans="2:2">
      <c r="B25" s="201" t="s">
        <v>2823</v>
      </c>
    </row>
    <row r="26" spans="2:2" ht="16.5">
      <c r="B26" s="85" t="s">
        <v>2824</v>
      </c>
    </row>
    <row r="27" spans="2:2">
      <c r="B27" s="205" t="s">
        <v>2825</v>
      </c>
    </row>
    <row r="28" spans="2:2" ht="16.5">
      <c r="B28" s="85" t="s">
        <v>2826</v>
      </c>
    </row>
    <row r="29" spans="2:2" ht="16.5">
      <c r="B29" s="85" t="s">
        <v>2827</v>
      </c>
    </row>
    <row r="30" spans="2:2">
      <c r="B30" s="201" t="s">
        <v>2828</v>
      </c>
    </row>
    <row r="31" spans="2:2" ht="16.5">
      <c r="B31" s="85" t="s">
        <v>2820</v>
      </c>
    </row>
    <row r="32" spans="2:2">
      <c r="B32" s="205" t="s">
        <v>2829</v>
      </c>
    </row>
    <row r="33" spans="2:2" ht="16.5">
      <c r="B33" s="85" t="s">
        <v>2830</v>
      </c>
    </row>
    <row r="34" spans="2:2">
      <c r="B34" s="201" t="s">
        <v>2831</v>
      </c>
    </row>
    <row r="35" spans="2:2" ht="49.5">
      <c r="B35" s="85" t="s">
        <v>2832</v>
      </c>
    </row>
    <row r="36" spans="2:2" ht="16.5">
      <c r="B36" s="85" t="s">
        <v>2833</v>
      </c>
    </row>
    <row r="37" spans="2:2" ht="16.5">
      <c r="B37" s="85" t="s">
        <v>2820</v>
      </c>
    </row>
    <row r="38" spans="2:2">
      <c r="B38" s="201"/>
    </row>
    <row r="39" spans="2:2">
      <c r="B39" s="201" t="s">
        <v>2796</v>
      </c>
    </row>
    <row r="40" spans="2:2">
      <c r="B40" s="201" t="s">
        <v>2834</v>
      </c>
    </row>
    <row r="41" spans="2:2">
      <c r="B41" s="201" t="s">
        <v>2835</v>
      </c>
    </row>
    <row r="42" spans="2:2" ht="30">
      <c r="B42" s="201" t="s">
        <v>2836</v>
      </c>
    </row>
    <row r="43" spans="2:2" ht="45">
      <c r="B43" s="201" t="s">
        <v>2837</v>
      </c>
    </row>
    <row r="44" spans="2:2" ht="16.5">
      <c r="B44" s="85"/>
    </row>
    <row r="45" spans="2:2" ht="16.5">
      <c r="B45" s="85"/>
    </row>
    <row r="46" spans="2:2" ht="16.5">
      <c r="B46" s="85"/>
    </row>
    <row r="47" spans="2:2" ht="16.5">
      <c r="B47" s="85"/>
    </row>
    <row r="48" spans="2:2" ht="16.5">
      <c r="B48" s="85" t="s">
        <v>2838</v>
      </c>
    </row>
    <row r="49" spans="2:2" ht="16.5">
      <c r="B49" s="85"/>
    </row>
    <row r="50" spans="2:2" ht="16.5">
      <c r="B50" s="85" t="s">
        <v>2839</v>
      </c>
    </row>
    <row r="51" spans="2:2">
      <c r="B51" s="201" t="s">
        <v>2840</v>
      </c>
    </row>
    <row r="52" spans="2:2" ht="16.5">
      <c r="B52" s="85"/>
    </row>
    <row r="53" spans="2:2" ht="16.5">
      <c r="B53" s="85"/>
    </row>
    <row r="54" spans="2:2" ht="16.5">
      <c r="B54" s="85" t="s">
        <v>2841</v>
      </c>
    </row>
    <row r="55" spans="2:2" ht="16.5">
      <c r="B55" s="85"/>
    </row>
    <row r="56" spans="2:2" ht="16.5">
      <c r="B56" s="85" t="s">
        <v>2842</v>
      </c>
    </row>
    <row r="57" spans="2:2">
      <c r="B57" s="201" t="s">
        <v>2843</v>
      </c>
    </row>
    <row r="58" spans="2:2" ht="16.5">
      <c r="B58" s="85"/>
    </row>
    <row r="59" spans="2:2" ht="16.5">
      <c r="B59" s="85"/>
    </row>
    <row r="60" spans="2:2" ht="16.5">
      <c r="B60" s="85" t="s">
        <v>2844</v>
      </c>
    </row>
    <row r="61" spans="2:2" ht="16.5">
      <c r="B61" s="85"/>
    </row>
    <row r="62" spans="2:2" ht="16.5">
      <c r="B62" s="85" t="s">
        <v>2845</v>
      </c>
    </row>
    <row r="63" spans="2:2" ht="16.5">
      <c r="B63" s="85" t="s">
        <v>2846</v>
      </c>
    </row>
    <row r="64" spans="2:2">
      <c r="B64" s="4" t="s">
        <v>6699</v>
      </c>
    </row>
  </sheetData>
  <phoneticPr fontId="119" type="noConversion"/>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workbookViewId="0">
      <selection activeCell="B1" sqref="B1"/>
    </sheetView>
  </sheetViews>
  <sheetFormatPr defaultRowHeight="15"/>
  <cols>
    <col min="2" max="2" width="126.28515625" customWidth="1"/>
  </cols>
  <sheetData>
    <row r="1" spans="2:3">
      <c r="B1" s="4" t="s">
        <v>6699</v>
      </c>
    </row>
    <row r="2" spans="2:3" ht="69">
      <c r="B2" s="74" t="s">
        <v>6664</v>
      </c>
    </row>
    <row r="3" spans="2:3">
      <c r="B3" s="75" t="s">
        <v>6665</v>
      </c>
    </row>
    <row r="4" spans="2:3" ht="135">
      <c r="B4" s="75" t="s">
        <v>6666</v>
      </c>
    </row>
    <row r="5" spans="2:3" ht="40.5">
      <c r="B5" s="75" t="s">
        <v>6667</v>
      </c>
    </row>
    <row r="6" spans="2:3" ht="47.25">
      <c r="B6" s="63" t="s">
        <v>6668</v>
      </c>
      <c r="C6" s="63" t="s">
        <v>6669</v>
      </c>
    </row>
    <row r="7" spans="2:3">
      <c r="B7" s="75" t="s">
        <v>6670</v>
      </c>
    </row>
    <row r="8" spans="2:3">
      <c r="B8" s="75" t="s">
        <v>6671</v>
      </c>
    </row>
    <row r="9" spans="2:3" ht="16.5">
      <c r="B9" s="76" t="s">
        <v>6853</v>
      </c>
    </row>
    <row r="10" spans="2:3" ht="49.5">
      <c r="B10" s="76" t="s">
        <v>6672</v>
      </c>
    </row>
    <row r="11" spans="2:3" ht="16.5">
      <c r="B11" s="76" t="s">
        <v>6673</v>
      </c>
    </row>
    <row r="12" spans="2:3" ht="16.5">
      <c r="B12" s="76" t="s">
        <v>6811</v>
      </c>
    </row>
    <row r="13" spans="2:3" ht="16.5">
      <c r="B13" s="76" t="s">
        <v>6674</v>
      </c>
    </row>
    <row r="14" spans="2:3" ht="81">
      <c r="B14" s="75" t="s">
        <v>6675</v>
      </c>
    </row>
    <row r="15" spans="2:3" ht="16.5">
      <c r="B15" s="76" t="s">
        <v>6855</v>
      </c>
    </row>
    <row r="16" spans="2:3" ht="40.5">
      <c r="B16" s="75" t="s">
        <v>6676</v>
      </c>
    </row>
    <row r="17" spans="2:2">
      <c r="B17" s="75" t="s">
        <v>6677</v>
      </c>
    </row>
    <row r="18" spans="2:2">
      <c r="B18" s="75" t="s">
        <v>6678</v>
      </c>
    </row>
    <row r="19" spans="2:2">
      <c r="B19" s="75" t="s">
        <v>6679</v>
      </c>
    </row>
    <row r="20" spans="2:2">
      <c r="B20" s="75" t="s">
        <v>6680</v>
      </c>
    </row>
    <row r="21" spans="2:2">
      <c r="B21" s="75" t="s">
        <v>6681</v>
      </c>
    </row>
    <row r="22" spans="2:2">
      <c r="B22" s="75" t="s">
        <v>6682</v>
      </c>
    </row>
    <row r="23" spans="2:2">
      <c r="B23" s="75" t="s">
        <v>6683</v>
      </c>
    </row>
    <row r="24" spans="2:2" ht="27">
      <c r="B24" s="75" t="s">
        <v>6684</v>
      </c>
    </row>
    <row r="25" spans="2:2">
      <c r="B25" s="75" t="s">
        <v>6685</v>
      </c>
    </row>
    <row r="26" spans="2:2">
      <c r="B26" s="75" t="s">
        <v>6686</v>
      </c>
    </row>
    <row r="27" spans="2:2">
      <c r="B27" s="75" t="s">
        <v>6687</v>
      </c>
    </row>
    <row r="28" spans="2:2">
      <c r="B28" s="75" t="s">
        <v>6688</v>
      </c>
    </row>
    <row r="29" spans="2:2" ht="40.5">
      <c r="B29" s="75" t="s">
        <v>6388</v>
      </c>
    </row>
    <row r="30" spans="2:2" ht="40.5">
      <c r="B30" s="75" t="s">
        <v>6389</v>
      </c>
    </row>
    <row r="31" spans="2:2" ht="40.5">
      <c r="B31" s="75" t="s">
        <v>6390</v>
      </c>
    </row>
    <row r="32" spans="2:2" ht="40.5">
      <c r="B32" s="75" t="s">
        <v>6391</v>
      </c>
    </row>
    <row r="33" spans="2:5" ht="16.5">
      <c r="B33" s="76" t="s">
        <v>6392</v>
      </c>
    </row>
    <row r="34" spans="2:5" ht="27">
      <c r="B34" s="75" t="s">
        <v>6393</v>
      </c>
    </row>
    <row r="35" spans="2:5">
      <c r="B35" s="75" t="s">
        <v>6394</v>
      </c>
    </row>
    <row r="36" spans="2:5">
      <c r="B36" s="75" t="s">
        <v>6395</v>
      </c>
    </row>
    <row r="37" spans="2:5">
      <c r="B37" s="75" t="s">
        <v>6396</v>
      </c>
    </row>
    <row r="38" spans="2:5">
      <c r="B38" s="75" t="s">
        <v>6397</v>
      </c>
    </row>
    <row r="39" spans="2:5" ht="27">
      <c r="B39" s="75" t="s">
        <v>6398</v>
      </c>
    </row>
    <row r="40" spans="2:5">
      <c r="B40" s="75" t="s">
        <v>6399</v>
      </c>
    </row>
    <row r="41" spans="2:5" ht="108">
      <c r="B41" s="75" t="s">
        <v>6400</v>
      </c>
    </row>
    <row r="42" spans="2:5" ht="40.5">
      <c r="B42" s="75" t="s">
        <v>6401</v>
      </c>
    </row>
    <row r="43" spans="2:5">
      <c r="B43" s="75" t="s">
        <v>6402</v>
      </c>
    </row>
    <row r="44" spans="2:5" ht="31.5">
      <c r="B44" s="77" t="s">
        <v>6403</v>
      </c>
      <c r="C44" s="77" t="s">
        <v>6404</v>
      </c>
      <c r="D44" s="77" t="s">
        <v>6405</v>
      </c>
      <c r="E44" s="77" t="s">
        <v>6406</v>
      </c>
    </row>
    <row r="45" spans="2:5" ht="31.5">
      <c r="B45" s="63" t="s">
        <v>6403</v>
      </c>
      <c r="C45" s="63" t="s">
        <v>6407</v>
      </c>
      <c r="D45" s="63" t="s">
        <v>6405</v>
      </c>
      <c r="E45" s="63" t="s">
        <v>6408</v>
      </c>
    </row>
    <row r="46" spans="2:5" ht="31.5">
      <c r="B46" s="63" t="s">
        <v>6403</v>
      </c>
      <c r="C46" s="63" t="s">
        <v>6409</v>
      </c>
      <c r="D46" s="63" t="s">
        <v>6405</v>
      </c>
      <c r="E46" s="63" t="s">
        <v>6410</v>
      </c>
    </row>
    <row r="47" spans="2:5" ht="31.5">
      <c r="B47" s="63" t="s">
        <v>6403</v>
      </c>
      <c r="C47" s="63" t="s">
        <v>6411</v>
      </c>
      <c r="D47" s="63" t="s">
        <v>6405</v>
      </c>
      <c r="E47" s="63" t="s">
        <v>6412</v>
      </c>
    </row>
    <row r="48" spans="2:5" ht="31.5">
      <c r="B48" s="63" t="s">
        <v>6403</v>
      </c>
      <c r="C48" s="63" t="s">
        <v>6413</v>
      </c>
      <c r="D48" s="63" t="s">
        <v>6405</v>
      </c>
      <c r="E48" s="63" t="s">
        <v>6414</v>
      </c>
    </row>
    <row r="49" spans="2:5" ht="31.5">
      <c r="B49" s="63" t="s">
        <v>6403</v>
      </c>
      <c r="C49" s="63" t="s">
        <v>6415</v>
      </c>
      <c r="D49" s="63" t="s">
        <v>6405</v>
      </c>
      <c r="E49" s="63" t="s">
        <v>6416</v>
      </c>
    </row>
    <row r="50" spans="2:5" ht="67.5">
      <c r="B50" s="75" t="s">
        <v>6417</v>
      </c>
    </row>
    <row r="51" spans="2:5">
      <c r="B51" s="75" t="s">
        <v>6418</v>
      </c>
    </row>
    <row r="52" spans="2:5" ht="27">
      <c r="B52" s="75" t="s">
        <v>6419</v>
      </c>
    </row>
    <row r="53" spans="2:5">
      <c r="B53" s="75" t="s">
        <v>6420</v>
      </c>
    </row>
    <row r="54" spans="2:5" ht="27">
      <c r="B54" s="75" t="s">
        <v>6421</v>
      </c>
    </row>
    <row r="55" spans="2:5">
      <c r="B55" s="75" t="s">
        <v>6422</v>
      </c>
    </row>
    <row r="56" spans="2:5" ht="27">
      <c r="B56" s="75" t="s">
        <v>6423</v>
      </c>
    </row>
    <row r="57" spans="2:5" ht="40.5">
      <c r="B57" s="75" t="s">
        <v>6424</v>
      </c>
    </row>
    <row r="58" spans="2:5" ht="40.5">
      <c r="B58" s="75" t="s">
        <v>6425</v>
      </c>
    </row>
    <row r="59" spans="2:5" ht="67.5">
      <c r="B59" s="75" t="s">
        <v>6426</v>
      </c>
    </row>
    <row r="60" spans="2:5" ht="54">
      <c r="B60" s="75" t="s">
        <v>6427</v>
      </c>
    </row>
    <row r="61" spans="2:5" ht="27">
      <c r="B61" s="75" t="s">
        <v>6428</v>
      </c>
    </row>
    <row r="62" spans="2:5" ht="135">
      <c r="B62" s="75" t="s">
        <v>6429</v>
      </c>
    </row>
    <row r="63" spans="2:5" ht="40.5">
      <c r="B63" s="75" t="s">
        <v>6430</v>
      </c>
    </row>
    <row r="64" spans="2:5" ht="27">
      <c r="B64" s="75" t="s">
        <v>6431</v>
      </c>
    </row>
    <row r="65" spans="2:2">
      <c r="B65" s="75" t="s">
        <v>6432</v>
      </c>
    </row>
    <row r="66" spans="2:2" ht="27">
      <c r="B66" s="75" t="s">
        <v>6433</v>
      </c>
    </row>
    <row r="67" spans="2:2" ht="40.5">
      <c r="B67" s="75" t="s">
        <v>6434</v>
      </c>
    </row>
    <row r="68" spans="2:2" ht="54">
      <c r="B68" s="75" t="s">
        <v>6435</v>
      </c>
    </row>
    <row r="69" spans="2:2" ht="27">
      <c r="B69" s="75" t="s">
        <v>6436</v>
      </c>
    </row>
    <row r="70" spans="2:2" ht="40.5">
      <c r="B70" s="75" t="s">
        <v>6437</v>
      </c>
    </row>
    <row r="71" spans="2:2" ht="27">
      <c r="B71" s="75" t="s">
        <v>6438</v>
      </c>
    </row>
    <row r="72" spans="2:2">
      <c r="B72" s="75" t="s">
        <v>6439</v>
      </c>
    </row>
    <row r="73" spans="2:2">
      <c r="B73" s="75" t="s">
        <v>6440</v>
      </c>
    </row>
    <row r="74" spans="2:2" ht="27">
      <c r="B74" s="75" t="s">
        <v>6441</v>
      </c>
    </row>
    <row r="75" spans="2:2" ht="27">
      <c r="B75" s="75" t="s">
        <v>6442</v>
      </c>
    </row>
    <row r="76" spans="2:2">
      <c r="B76" s="75" t="s">
        <v>6443</v>
      </c>
    </row>
    <row r="77" spans="2:2">
      <c r="B77" s="75" t="s">
        <v>6444</v>
      </c>
    </row>
    <row r="78" spans="2:2">
      <c r="B78" s="75" t="s">
        <v>6445</v>
      </c>
    </row>
    <row r="79" spans="2:2">
      <c r="B79" s="75" t="s">
        <v>6446</v>
      </c>
    </row>
    <row r="80" spans="2:2">
      <c r="B80" s="75" t="s">
        <v>6447</v>
      </c>
    </row>
    <row r="81" spans="2:2" ht="27">
      <c r="B81" s="75" t="s">
        <v>6448</v>
      </c>
    </row>
    <row r="82" spans="2:2">
      <c r="B82" s="75" t="s">
        <v>6449</v>
      </c>
    </row>
    <row r="83" spans="2:2" ht="27">
      <c r="B83" s="75" t="s">
        <v>6450</v>
      </c>
    </row>
    <row r="84" spans="2:2" ht="27">
      <c r="B84" s="75" t="s">
        <v>6451</v>
      </c>
    </row>
    <row r="85" spans="2:2" ht="27">
      <c r="B85" s="75" t="s">
        <v>6452</v>
      </c>
    </row>
    <row r="86" spans="2:2" ht="27">
      <c r="B86" s="75" t="s">
        <v>6453</v>
      </c>
    </row>
    <row r="87" spans="2:2" ht="40.5">
      <c r="B87" s="75" t="s">
        <v>6454</v>
      </c>
    </row>
    <row r="88" spans="2:2">
      <c r="B88" s="75" t="s">
        <v>6455</v>
      </c>
    </row>
    <row r="89" spans="2:2" ht="40.5">
      <c r="B89" s="75" t="s">
        <v>6456</v>
      </c>
    </row>
    <row r="90" spans="2:2" ht="27">
      <c r="B90" s="75" t="s">
        <v>6457</v>
      </c>
    </row>
    <row r="91" spans="2:2" ht="27">
      <c r="B91" s="75" t="s">
        <v>6458</v>
      </c>
    </row>
    <row r="92" spans="2:2">
      <c r="B92" s="75" t="s">
        <v>6459</v>
      </c>
    </row>
    <row r="93" spans="2:2" ht="27">
      <c r="B93" s="75" t="s">
        <v>6460</v>
      </c>
    </row>
    <row r="94" spans="2:2">
      <c r="B94" s="75" t="s">
        <v>6461</v>
      </c>
    </row>
    <row r="95" spans="2:2">
      <c r="B95" s="75" t="s">
        <v>6462</v>
      </c>
    </row>
    <row r="96" spans="2:2" ht="27">
      <c r="B96" s="75" t="s">
        <v>6463</v>
      </c>
    </row>
    <row r="97" spans="2:2">
      <c r="B97" s="75" t="s">
        <v>6464</v>
      </c>
    </row>
    <row r="98" spans="2:2">
      <c r="B98" s="75" t="s">
        <v>6465</v>
      </c>
    </row>
    <row r="99" spans="2:2" ht="27">
      <c r="B99" s="75" t="s">
        <v>6466</v>
      </c>
    </row>
    <row r="100" spans="2:2">
      <c r="B100" s="75" t="s">
        <v>6467</v>
      </c>
    </row>
    <row r="101" spans="2:2">
      <c r="B101" s="75" t="s">
        <v>6468</v>
      </c>
    </row>
    <row r="102" spans="2:2">
      <c r="B102" s="75" t="s">
        <v>6469</v>
      </c>
    </row>
    <row r="103" spans="2:2">
      <c r="B103" s="75" t="s">
        <v>6470</v>
      </c>
    </row>
    <row r="104" spans="2:2" ht="27">
      <c r="B104" s="75" t="s">
        <v>6448</v>
      </c>
    </row>
    <row r="105" spans="2:2">
      <c r="B105" s="75" t="s">
        <v>6471</v>
      </c>
    </row>
    <row r="106" spans="2:2" ht="40.5">
      <c r="B106" s="75" t="s">
        <v>6472</v>
      </c>
    </row>
    <row r="107" spans="2:2" ht="40.5">
      <c r="B107" s="75" t="s">
        <v>6473</v>
      </c>
    </row>
    <row r="108" spans="2:2" ht="67.5">
      <c r="B108" s="75" t="s">
        <v>6474</v>
      </c>
    </row>
    <row r="109" spans="2:2" ht="27">
      <c r="B109" s="75" t="s">
        <v>6475</v>
      </c>
    </row>
    <row r="110" spans="2:2" ht="27">
      <c r="B110" s="75" t="s">
        <v>6476</v>
      </c>
    </row>
    <row r="111" spans="2:2" ht="27">
      <c r="B111" s="75" t="s">
        <v>6477</v>
      </c>
    </row>
    <row r="112" spans="2:2">
      <c r="B112" s="75" t="s">
        <v>6478</v>
      </c>
    </row>
    <row r="113" spans="2:2" ht="40.5">
      <c r="B113" s="75" t="s">
        <v>6479</v>
      </c>
    </row>
    <row r="114" spans="2:2" ht="27">
      <c r="B114" s="75" t="s">
        <v>6480</v>
      </c>
    </row>
    <row r="115" spans="2:2" ht="27">
      <c r="B115" s="75" t="s">
        <v>6481</v>
      </c>
    </row>
    <row r="116" spans="2:2">
      <c r="B116" s="75" t="s">
        <v>6482</v>
      </c>
    </row>
    <row r="117" spans="2:2">
      <c r="B117" s="75" t="s">
        <v>6483</v>
      </c>
    </row>
    <row r="118" spans="2:2">
      <c r="B118" s="75" t="s">
        <v>6484</v>
      </c>
    </row>
    <row r="119" spans="2:2" ht="27">
      <c r="B119" s="75" t="s">
        <v>6485</v>
      </c>
    </row>
    <row r="120" spans="2:2" ht="54">
      <c r="B120" s="75" t="s">
        <v>6486</v>
      </c>
    </row>
    <row r="121" spans="2:2">
      <c r="B121" s="75" t="s">
        <v>6487</v>
      </c>
    </row>
    <row r="122" spans="2:2">
      <c r="B122" s="75" t="s">
        <v>6488</v>
      </c>
    </row>
    <row r="123" spans="2:2" ht="54">
      <c r="B123" s="75" t="s">
        <v>6489</v>
      </c>
    </row>
    <row r="124" spans="2:2">
      <c r="B124" s="75" t="s">
        <v>6490</v>
      </c>
    </row>
    <row r="125" spans="2:2" ht="27">
      <c r="B125" s="75" t="s">
        <v>6491</v>
      </c>
    </row>
    <row r="126" spans="2:2" ht="40.5">
      <c r="B126" s="75" t="s">
        <v>6492</v>
      </c>
    </row>
    <row r="127" spans="2:2" ht="67.5">
      <c r="B127" s="75" t="s">
        <v>6493</v>
      </c>
    </row>
    <row r="128" spans="2:2" ht="27">
      <c r="B128" s="75" t="s">
        <v>6494</v>
      </c>
    </row>
    <row r="129" spans="2:2">
      <c r="B129" s="75" t="s">
        <v>6495</v>
      </c>
    </row>
    <row r="130" spans="2:2">
      <c r="B130" s="75" t="s">
        <v>6496</v>
      </c>
    </row>
    <row r="131" spans="2:2">
      <c r="B131" s="75" t="s">
        <v>6497</v>
      </c>
    </row>
    <row r="132" spans="2:2">
      <c r="B132" s="75" t="s">
        <v>6498</v>
      </c>
    </row>
    <row r="133" spans="2:2" ht="27">
      <c r="B133" s="75" t="s">
        <v>6499</v>
      </c>
    </row>
    <row r="134" spans="2:2" ht="27">
      <c r="B134" s="75" t="s">
        <v>6500</v>
      </c>
    </row>
    <row r="135" spans="2:2" ht="54">
      <c r="B135" s="75" t="s">
        <v>6501</v>
      </c>
    </row>
    <row r="136" spans="2:2">
      <c r="B136" s="75" t="s">
        <v>6502</v>
      </c>
    </row>
    <row r="137" spans="2:2" ht="27">
      <c r="B137" s="75" t="s">
        <v>6503</v>
      </c>
    </row>
    <row r="138" spans="2:2" ht="40.5">
      <c r="B138" s="75" t="s">
        <v>6504</v>
      </c>
    </row>
    <row r="139" spans="2:2" ht="16.5">
      <c r="B139" s="76" t="s">
        <v>6505</v>
      </c>
    </row>
    <row r="140" spans="2:2" ht="16.5">
      <c r="B140" s="76" t="s">
        <v>6506</v>
      </c>
    </row>
    <row r="141" spans="2:2">
      <c r="B141" s="75" t="s">
        <v>6507</v>
      </c>
    </row>
    <row r="142" spans="2:2" ht="33">
      <c r="B142" s="76" t="s">
        <v>6508</v>
      </c>
    </row>
    <row r="143" spans="2:2" ht="27">
      <c r="B143" s="75" t="s">
        <v>6509</v>
      </c>
    </row>
    <row r="144" spans="2:2" ht="135">
      <c r="B144" s="75" t="s">
        <v>6510</v>
      </c>
    </row>
    <row r="145" spans="2:2" ht="54">
      <c r="B145" s="75" t="s">
        <v>6511</v>
      </c>
    </row>
    <row r="146" spans="2:2" ht="54">
      <c r="B146" s="75" t="s">
        <v>6512</v>
      </c>
    </row>
    <row r="147" spans="2:2" ht="40.5">
      <c r="B147" s="75" t="s">
        <v>6513</v>
      </c>
    </row>
    <row r="148" spans="2:2" ht="54">
      <c r="B148" s="75" t="s">
        <v>6514</v>
      </c>
    </row>
    <row r="149" spans="2:2" ht="16.5">
      <c r="B149" s="76" t="s">
        <v>6515</v>
      </c>
    </row>
    <row r="150" spans="2:2">
      <c r="B150" s="75" t="s">
        <v>6516</v>
      </c>
    </row>
    <row r="151" spans="2:2">
      <c r="B151" s="75" t="s">
        <v>6517</v>
      </c>
    </row>
    <row r="152" spans="2:2">
      <c r="B152" s="75" t="s">
        <v>6518</v>
      </c>
    </row>
    <row r="153" spans="2:2">
      <c r="B153" s="75" t="s">
        <v>6519</v>
      </c>
    </row>
    <row r="154" spans="2:2">
      <c r="B154" s="75" t="s">
        <v>6520</v>
      </c>
    </row>
    <row r="155" spans="2:2">
      <c r="B155" s="75" t="s">
        <v>6521</v>
      </c>
    </row>
    <row r="156" spans="2:2" ht="27">
      <c r="B156" s="75" t="s">
        <v>6522</v>
      </c>
    </row>
    <row r="157" spans="2:2" ht="27">
      <c r="B157" s="75" t="s">
        <v>6523</v>
      </c>
    </row>
    <row r="158" spans="2:2" ht="27">
      <c r="B158" s="75" t="s">
        <v>6524</v>
      </c>
    </row>
    <row r="159" spans="2:2">
      <c r="B159" s="75" t="s">
        <v>6525</v>
      </c>
    </row>
    <row r="160" spans="2:2">
      <c r="B160" s="75" t="s">
        <v>6526</v>
      </c>
    </row>
    <row r="161" spans="2:2">
      <c r="B161" s="75" t="s">
        <v>6527</v>
      </c>
    </row>
    <row r="162" spans="2:2" ht="27">
      <c r="B162" s="75" t="s">
        <v>6528</v>
      </c>
    </row>
    <row r="163" spans="2:2">
      <c r="B163" s="75" t="s">
        <v>6529</v>
      </c>
    </row>
    <row r="164" spans="2:2" ht="27">
      <c r="B164" s="75" t="s">
        <v>6530</v>
      </c>
    </row>
    <row r="165" spans="2:2">
      <c r="B165" s="75" t="s">
        <v>6531</v>
      </c>
    </row>
    <row r="166" spans="2:2">
      <c r="B166" s="75" t="s">
        <v>6532</v>
      </c>
    </row>
    <row r="167" spans="2:2">
      <c r="B167" s="75" t="s">
        <v>6533</v>
      </c>
    </row>
    <row r="168" spans="2:2" ht="54">
      <c r="B168" s="75" t="s">
        <v>6534</v>
      </c>
    </row>
    <row r="169" spans="2:2" ht="54">
      <c r="B169" s="75" t="s">
        <v>6535</v>
      </c>
    </row>
    <row r="170" spans="2:2" ht="81">
      <c r="B170" s="75" t="s">
        <v>6536</v>
      </c>
    </row>
    <row r="171" spans="2:2" ht="54">
      <c r="B171" s="75" t="s">
        <v>6537</v>
      </c>
    </row>
    <row r="172" spans="2:2">
      <c r="B172" s="75" t="s">
        <v>6538</v>
      </c>
    </row>
    <row r="173" spans="2:2" ht="40.5">
      <c r="B173" s="75" t="s">
        <v>6539</v>
      </c>
    </row>
    <row r="174" spans="2:2" ht="40.5">
      <c r="B174" s="75" t="s">
        <v>6540</v>
      </c>
    </row>
    <row r="175" spans="2:2" ht="40.5">
      <c r="B175" s="75" t="s">
        <v>6541</v>
      </c>
    </row>
    <row r="176" spans="2:2" ht="54">
      <c r="B176" s="75" t="s">
        <v>6542</v>
      </c>
    </row>
    <row r="177" spans="2:2" ht="54">
      <c r="B177" s="75" t="s">
        <v>6543</v>
      </c>
    </row>
    <row r="178" spans="2:2" ht="27">
      <c r="B178" s="75" t="s">
        <v>6544</v>
      </c>
    </row>
    <row r="179" spans="2:2">
      <c r="B179" s="75" t="s">
        <v>6545</v>
      </c>
    </row>
    <row r="180" spans="2:2" ht="27">
      <c r="B180" s="75" t="s">
        <v>6546</v>
      </c>
    </row>
    <row r="181" spans="2:2" ht="54">
      <c r="B181" s="75" t="s">
        <v>6359</v>
      </c>
    </row>
    <row r="182" spans="2:2" ht="54">
      <c r="B182" s="75" t="s">
        <v>6360</v>
      </c>
    </row>
    <row r="183" spans="2:2" ht="54">
      <c r="B183" s="75" t="s">
        <v>6361</v>
      </c>
    </row>
    <row r="184" spans="2:2" ht="82.5">
      <c r="B184" s="76" t="s">
        <v>6362</v>
      </c>
    </row>
    <row r="185" spans="2:2" ht="27">
      <c r="B185" s="75" t="s">
        <v>6363</v>
      </c>
    </row>
    <row r="186" spans="2:2" ht="40.5">
      <c r="B186" s="75" t="s">
        <v>6364</v>
      </c>
    </row>
    <row r="187" spans="2:2" ht="40.5">
      <c r="B187" s="75" t="s">
        <v>6365</v>
      </c>
    </row>
    <row r="188" spans="2:2" ht="40.5">
      <c r="B188" s="75" t="s">
        <v>6366</v>
      </c>
    </row>
    <row r="189" spans="2:2" ht="54">
      <c r="B189" s="75" t="s">
        <v>6367</v>
      </c>
    </row>
    <row r="190" spans="2:2" ht="135">
      <c r="B190" s="75" t="s">
        <v>6368</v>
      </c>
    </row>
    <row r="191" spans="2:2" ht="108">
      <c r="B191" s="75" t="s">
        <v>6369</v>
      </c>
    </row>
    <row r="192" spans="2:2" ht="40.5">
      <c r="B192" s="75" t="s">
        <v>6370</v>
      </c>
    </row>
    <row r="193" spans="2:2" ht="40.5">
      <c r="B193" s="75" t="s">
        <v>6371</v>
      </c>
    </row>
    <row r="194" spans="2:2">
      <c r="B194" s="75" t="s">
        <v>6372</v>
      </c>
    </row>
    <row r="195" spans="2:2" ht="27">
      <c r="B195" s="75" t="s">
        <v>6373</v>
      </c>
    </row>
    <row r="196" spans="2:2" ht="27">
      <c r="B196" s="75" t="s">
        <v>6374</v>
      </c>
    </row>
    <row r="197" spans="2:2">
      <c r="B197" s="75" t="s">
        <v>6375</v>
      </c>
    </row>
    <row r="198" spans="2:2" ht="27">
      <c r="B198" s="75" t="s">
        <v>6376</v>
      </c>
    </row>
    <row r="199" spans="2:2" ht="27">
      <c r="B199" s="75" t="s">
        <v>6377</v>
      </c>
    </row>
    <row r="200" spans="2:2" ht="40.5">
      <c r="B200" s="75" t="s">
        <v>6378</v>
      </c>
    </row>
    <row r="201" spans="2:2" ht="27">
      <c r="B201" s="75" t="s">
        <v>6379</v>
      </c>
    </row>
    <row r="202" spans="2:2" ht="40.5">
      <c r="B202" s="75" t="s">
        <v>6380</v>
      </c>
    </row>
    <row r="203" spans="2:2">
      <c r="B203" s="75" t="s">
        <v>6381</v>
      </c>
    </row>
    <row r="204" spans="2:2" ht="94.5">
      <c r="B204" s="75" t="s">
        <v>6382</v>
      </c>
    </row>
    <row r="205" spans="2:2" ht="33">
      <c r="B205" s="76" t="s">
        <v>6383</v>
      </c>
    </row>
    <row r="206" spans="2:2">
      <c r="B206" s="75" t="s">
        <v>6384</v>
      </c>
    </row>
    <row r="207" spans="2:2" ht="135">
      <c r="B207" s="75" t="s">
        <v>6385</v>
      </c>
    </row>
    <row r="208" spans="2:2" ht="121.5">
      <c r="B208" s="75" t="s">
        <v>6386</v>
      </c>
    </row>
    <row r="209" spans="2:2" ht="54">
      <c r="B209" s="75" t="s">
        <v>6387</v>
      </c>
    </row>
    <row r="210" spans="2:2" ht="135">
      <c r="B210" s="75" t="s">
        <v>6358</v>
      </c>
    </row>
    <row r="211" spans="2:2" ht="135">
      <c r="B211" s="75" t="s">
        <v>6294</v>
      </c>
    </row>
    <row r="212" spans="2:2" ht="81">
      <c r="B212" s="75" t="s">
        <v>6295</v>
      </c>
    </row>
    <row r="213" spans="2:2">
      <c r="B213" s="75" t="s">
        <v>6296</v>
      </c>
    </row>
    <row r="214" spans="2:2">
      <c r="B214" s="75" t="s">
        <v>6297</v>
      </c>
    </row>
    <row r="215" spans="2:2">
      <c r="B215" s="75" t="s">
        <v>6298</v>
      </c>
    </row>
    <row r="216" spans="2:2" ht="67.5">
      <c r="B216" s="75" t="s">
        <v>6299</v>
      </c>
    </row>
    <row r="217" spans="2:2" ht="67.5">
      <c r="B217" s="75" t="s">
        <v>6300</v>
      </c>
    </row>
    <row r="218" spans="2:2" ht="81">
      <c r="B218" s="75" t="s">
        <v>6301</v>
      </c>
    </row>
    <row r="219" spans="2:2" ht="81">
      <c r="B219" s="75" t="s">
        <v>6302</v>
      </c>
    </row>
    <row r="220" spans="2:2" ht="67.5">
      <c r="B220" s="75" t="s">
        <v>6303</v>
      </c>
    </row>
    <row r="221" spans="2:2" ht="94.5">
      <c r="B221" s="75" t="s">
        <v>6304</v>
      </c>
    </row>
    <row r="222" spans="2:2" ht="67.5">
      <c r="B222" s="75" t="s">
        <v>6305</v>
      </c>
    </row>
    <row r="223" spans="2:2" ht="54">
      <c r="B223" s="75" t="s">
        <v>6306</v>
      </c>
    </row>
    <row r="224" spans="2:2" ht="148.5">
      <c r="B224" s="75" t="s">
        <v>6307</v>
      </c>
    </row>
    <row r="225" spans="2:2" ht="148.5">
      <c r="B225" s="75" t="s">
        <v>6308</v>
      </c>
    </row>
    <row r="226" spans="2:2" ht="148.5">
      <c r="B226" s="75" t="s">
        <v>6309</v>
      </c>
    </row>
    <row r="227" spans="2:2" ht="82.5">
      <c r="B227" s="76" t="s">
        <v>6310</v>
      </c>
    </row>
    <row r="228" spans="2:2">
      <c r="B228" s="75" t="s">
        <v>6311</v>
      </c>
    </row>
    <row r="229" spans="2:2" ht="27">
      <c r="B229" s="75" t="s">
        <v>6312</v>
      </c>
    </row>
    <row r="230" spans="2:2" ht="27">
      <c r="B230" s="75" t="s">
        <v>6313</v>
      </c>
    </row>
    <row r="231" spans="2:2" ht="67.5">
      <c r="B231" s="75" t="s">
        <v>6314</v>
      </c>
    </row>
    <row r="232" spans="2:2" ht="81">
      <c r="B232" s="75" t="s">
        <v>6315</v>
      </c>
    </row>
    <row r="233" spans="2:2" ht="27">
      <c r="B233" s="75" t="s">
        <v>6316</v>
      </c>
    </row>
    <row r="234" spans="2:2">
      <c r="B234" s="75" t="s">
        <v>6317</v>
      </c>
    </row>
    <row r="235" spans="2:2" ht="27">
      <c r="B235" s="75" t="s">
        <v>6318</v>
      </c>
    </row>
    <row r="236" spans="2:2" ht="40.5">
      <c r="B236" s="75" t="s">
        <v>6319</v>
      </c>
    </row>
    <row r="237" spans="2:2" ht="54">
      <c r="B237" s="75" t="s">
        <v>6320</v>
      </c>
    </row>
    <row r="238" spans="2:2" ht="81">
      <c r="B238" s="75" t="s">
        <v>6321</v>
      </c>
    </row>
    <row r="239" spans="2:2" ht="54">
      <c r="B239" s="75" t="s">
        <v>6322</v>
      </c>
    </row>
    <row r="240" spans="2:2" ht="40.5">
      <c r="B240" s="75" t="s">
        <v>6323</v>
      </c>
    </row>
    <row r="241" spans="2:2" ht="67.5">
      <c r="B241" s="75" t="s">
        <v>6324</v>
      </c>
    </row>
    <row r="242" spans="2:2" ht="40.5">
      <c r="B242" s="75" t="s">
        <v>6325</v>
      </c>
    </row>
    <row r="243" spans="2:2" ht="27">
      <c r="B243" s="75" t="s">
        <v>6326</v>
      </c>
    </row>
    <row r="244" spans="2:2">
      <c r="B244" s="75" t="s">
        <v>6327</v>
      </c>
    </row>
    <row r="245" spans="2:2" ht="27">
      <c r="B245" s="75" t="s">
        <v>6328</v>
      </c>
    </row>
    <row r="246" spans="2:2" ht="67.5">
      <c r="B246" s="75" t="s">
        <v>6329</v>
      </c>
    </row>
    <row r="247" spans="2:2" ht="94.5">
      <c r="B247" s="75" t="s">
        <v>6330</v>
      </c>
    </row>
    <row r="248" spans="2:2" ht="40.5">
      <c r="B248" s="75" t="s">
        <v>6331</v>
      </c>
    </row>
    <row r="249" spans="2:2" ht="67.5">
      <c r="B249" s="75" t="s">
        <v>6332</v>
      </c>
    </row>
    <row r="250" spans="2:2" ht="40.5">
      <c r="B250" s="75" t="s">
        <v>6333</v>
      </c>
    </row>
    <row r="251" spans="2:2" ht="54">
      <c r="B251" s="75" t="s">
        <v>6334</v>
      </c>
    </row>
    <row r="252" spans="2:2" ht="27">
      <c r="B252" s="75" t="s">
        <v>6335</v>
      </c>
    </row>
    <row r="253" spans="2:2" ht="40.5">
      <c r="B253" s="75" t="s">
        <v>6336</v>
      </c>
    </row>
    <row r="254" spans="2:2" ht="27">
      <c r="B254" s="75" t="s">
        <v>6337</v>
      </c>
    </row>
    <row r="255" spans="2:2" ht="40.5">
      <c r="B255" s="75" t="s">
        <v>6338</v>
      </c>
    </row>
    <row r="256" spans="2:2" ht="148.5">
      <c r="B256" s="75" t="s">
        <v>6339</v>
      </c>
    </row>
    <row r="257" spans="2:2" ht="40.5">
      <c r="B257" s="75" t="s">
        <v>6340</v>
      </c>
    </row>
    <row r="258" spans="2:2" ht="40.5">
      <c r="B258" s="75" t="s">
        <v>6341</v>
      </c>
    </row>
    <row r="259" spans="2:2" ht="54">
      <c r="B259" s="75" t="s">
        <v>6342</v>
      </c>
    </row>
    <row r="260" spans="2:2" ht="94.5">
      <c r="B260" s="75" t="s">
        <v>6343</v>
      </c>
    </row>
    <row r="261" spans="2:2" ht="54">
      <c r="B261" s="75" t="s">
        <v>6344</v>
      </c>
    </row>
    <row r="262" spans="2:2" ht="40.5">
      <c r="B262" s="75" t="s">
        <v>6345</v>
      </c>
    </row>
    <row r="263" spans="2:2" ht="27">
      <c r="B263" s="75" t="s">
        <v>6346</v>
      </c>
    </row>
    <row r="264" spans="2:2" ht="94.5">
      <c r="B264" s="75" t="s">
        <v>6347</v>
      </c>
    </row>
    <row r="265" spans="2:2" ht="27">
      <c r="B265" s="75" t="s">
        <v>6348</v>
      </c>
    </row>
    <row r="266" spans="2:2" ht="94.5">
      <c r="B266" s="75" t="s">
        <v>6349</v>
      </c>
    </row>
    <row r="267" spans="2:2" ht="40.5">
      <c r="B267" s="75" t="s">
        <v>6350</v>
      </c>
    </row>
    <row r="268" spans="2:2" ht="40.5">
      <c r="B268" s="75" t="s">
        <v>6351</v>
      </c>
    </row>
    <row r="269" spans="2:2" ht="27">
      <c r="B269" s="75" t="s">
        <v>6352</v>
      </c>
    </row>
    <row r="270" spans="2:2">
      <c r="B270" s="75" t="s">
        <v>6353</v>
      </c>
    </row>
    <row r="271" spans="2:2" ht="54">
      <c r="B271" s="75" t="s">
        <v>6354</v>
      </c>
    </row>
    <row r="272" spans="2:2" ht="27">
      <c r="B272" s="75" t="s">
        <v>6355</v>
      </c>
    </row>
    <row r="273" spans="2:2" ht="27">
      <c r="B273" s="75" t="s">
        <v>6356</v>
      </c>
    </row>
    <row r="274" spans="2:2" ht="40.5">
      <c r="B274" s="75" t="s">
        <v>6357</v>
      </c>
    </row>
    <row r="275" spans="2:2" ht="94.5">
      <c r="B275" s="75" t="s">
        <v>6201</v>
      </c>
    </row>
    <row r="276" spans="2:2">
      <c r="B276" s="75" t="s">
        <v>6202</v>
      </c>
    </row>
    <row r="277" spans="2:2">
      <c r="B277" s="75" t="s">
        <v>6203</v>
      </c>
    </row>
    <row r="278" spans="2:2" ht="40.5">
      <c r="B278" s="75" t="s">
        <v>6204</v>
      </c>
    </row>
    <row r="279" spans="2:2" ht="67.5">
      <c r="B279" s="75" t="s">
        <v>6205</v>
      </c>
    </row>
    <row r="280" spans="2:2" ht="148.5">
      <c r="B280" s="75" t="s">
        <v>6206</v>
      </c>
    </row>
    <row r="281" spans="2:2" ht="40.5">
      <c r="B281" s="75" t="s">
        <v>6207</v>
      </c>
    </row>
    <row r="282" spans="2:2">
      <c r="B282" s="75" t="s">
        <v>6208</v>
      </c>
    </row>
    <row r="283" spans="2:2" ht="27">
      <c r="B283" s="75" t="s">
        <v>6209</v>
      </c>
    </row>
    <row r="284" spans="2:2" ht="81">
      <c r="B284" s="75" t="s">
        <v>6210</v>
      </c>
    </row>
    <row r="285" spans="2:2" ht="27">
      <c r="B285" s="75" t="s">
        <v>6211</v>
      </c>
    </row>
    <row r="286" spans="2:2" ht="67.5">
      <c r="B286" s="75" t="s">
        <v>6212</v>
      </c>
    </row>
    <row r="287" spans="2:2" ht="67.5">
      <c r="B287" s="75" t="s">
        <v>6213</v>
      </c>
    </row>
    <row r="288" spans="2:2" ht="27">
      <c r="B288" s="75" t="s">
        <v>6214</v>
      </c>
    </row>
    <row r="289" spans="2:2" ht="67.5">
      <c r="B289" s="75" t="s">
        <v>6212</v>
      </c>
    </row>
    <row r="290" spans="2:2" ht="40.5">
      <c r="B290" s="75" t="s">
        <v>6215</v>
      </c>
    </row>
    <row r="291" spans="2:2" ht="27">
      <c r="B291" s="75" t="s">
        <v>6216</v>
      </c>
    </row>
    <row r="292" spans="2:2" ht="67.5">
      <c r="B292" s="75" t="s">
        <v>6217</v>
      </c>
    </row>
    <row r="293" spans="2:2" ht="27">
      <c r="B293" s="75" t="s">
        <v>6218</v>
      </c>
    </row>
    <row r="294" spans="2:2" ht="67.5">
      <c r="B294" s="75" t="s">
        <v>6219</v>
      </c>
    </row>
    <row r="295" spans="2:2" ht="40.5">
      <c r="B295" s="75" t="s">
        <v>6220</v>
      </c>
    </row>
    <row r="296" spans="2:2" ht="40.5">
      <c r="B296" s="75" t="s">
        <v>6221</v>
      </c>
    </row>
    <row r="297" spans="2:2" ht="27">
      <c r="B297" s="75" t="s">
        <v>6222</v>
      </c>
    </row>
    <row r="298" spans="2:2" ht="40.5">
      <c r="B298" s="75" t="s">
        <v>6223</v>
      </c>
    </row>
    <row r="299" spans="2:2" ht="16.5">
      <c r="B299" s="76" t="s">
        <v>6224</v>
      </c>
    </row>
    <row r="300" spans="2:2" ht="54">
      <c r="B300" s="75" t="s">
        <v>6225</v>
      </c>
    </row>
    <row r="301" spans="2:2" ht="54">
      <c r="B301" s="75" t="s">
        <v>6226</v>
      </c>
    </row>
    <row r="302" spans="2:2" ht="40.5">
      <c r="B302" s="75" t="s">
        <v>6227</v>
      </c>
    </row>
    <row r="303" spans="2:2" ht="40.5">
      <c r="B303" s="75" t="s">
        <v>6228</v>
      </c>
    </row>
    <row r="304" spans="2:2" ht="49.5">
      <c r="B304" s="76" t="s">
        <v>6229</v>
      </c>
    </row>
    <row r="305" spans="2:2" ht="121.5">
      <c r="B305" s="75" t="s">
        <v>6230</v>
      </c>
    </row>
    <row r="306" spans="2:2" ht="40.5">
      <c r="B306" s="75" t="s">
        <v>6231</v>
      </c>
    </row>
    <row r="307" spans="2:2" ht="81">
      <c r="B307" s="75" t="s">
        <v>6232</v>
      </c>
    </row>
    <row r="308" spans="2:2" ht="54">
      <c r="B308" s="75" t="s">
        <v>6233</v>
      </c>
    </row>
    <row r="309" spans="2:2" ht="121.5">
      <c r="B309" s="75" t="s">
        <v>6234</v>
      </c>
    </row>
    <row r="310" spans="2:2" ht="49.5">
      <c r="B310" s="76" t="s">
        <v>6235</v>
      </c>
    </row>
    <row r="311" spans="2:2" ht="27">
      <c r="B311" s="75" t="s">
        <v>6236</v>
      </c>
    </row>
    <row r="312" spans="2:2" ht="27">
      <c r="B312" s="75" t="s">
        <v>6237</v>
      </c>
    </row>
    <row r="313" spans="2:2" ht="40.5">
      <c r="B313" s="75" t="s">
        <v>6238</v>
      </c>
    </row>
    <row r="314" spans="2:2" ht="27">
      <c r="B314" s="75" t="s">
        <v>6239</v>
      </c>
    </row>
    <row r="315" spans="2:2" ht="40.5">
      <c r="B315" s="75" t="s">
        <v>6240</v>
      </c>
    </row>
    <row r="316" spans="2:2" ht="54">
      <c r="B316" s="75" t="s">
        <v>6241</v>
      </c>
    </row>
    <row r="317" spans="2:2" ht="81">
      <c r="B317" s="75" t="s">
        <v>6242</v>
      </c>
    </row>
    <row r="318" spans="2:2" ht="81">
      <c r="B318" s="75" t="s">
        <v>6243</v>
      </c>
    </row>
    <row r="319" spans="2:2" ht="99">
      <c r="B319" s="76" t="s">
        <v>6244</v>
      </c>
    </row>
    <row r="320" spans="2:2">
      <c r="B320" s="75" t="s">
        <v>6245</v>
      </c>
    </row>
    <row r="321" spans="2:2">
      <c r="B321" s="75" t="s">
        <v>6246</v>
      </c>
    </row>
    <row r="322" spans="2:2" ht="27">
      <c r="B322" s="75" t="s">
        <v>6247</v>
      </c>
    </row>
    <row r="323" spans="2:2" ht="54">
      <c r="B323" s="75" t="s">
        <v>6248</v>
      </c>
    </row>
    <row r="324" spans="2:2" ht="40.5">
      <c r="B324" s="75" t="s">
        <v>6249</v>
      </c>
    </row>
    <row r="325" spans="2:2">
      <c r="B325" s="75" t="s">
        <v>6250</v>
      </c>
    </row>
    <row r="326" spans="2:2" ht="40.5">
      <c r="B326" s="75" t="s">
        <v>6251</v>
      </c>
    </row>
    <row r="327" spans="2:2" ht="27">
      <c r="B327" s="75" t="s">
        <v>6252</v>
      </c>
    </row>
    <row r="328" spans="2:2" ht="27">
      <c r="B328" s="75" t="s">
        <v>6253</v>
      </c>
    </row>
    <row r="329" spans="2:2" ht="40.5">
      <c r="B329" s="75" t="s">
        <v>6254</v>
      </c>
    </row>
    <row r="330" spans="2:2" ht="27">
      <c r="B330" s="75" t="s">
        <v>6255</v>
      </c>
    </row>
    <row r="331" spans="2:2" ht="54">
      <c r="B331" s="75" t="s">
        <v>6256</v>
      </c>
    </row>
    <row r="332" spans="2:2" ht="54">
      <c r="B332" s="75" t="s">
        <v>6257</v>
      </c>
    </row>
    <row r="333" spans="2:2" ht="54">
      <c r="B333" s="75" t="s">
        <v>6258</v>
      </c>
    </row>
    <row r="334" spans="2:2" ht="40.5">
      <c r="B334" s="75" t="s">
        <v>6259</v>
      </c>
    </row>
    <row r="335" spans="2:2" ht="27">
      <c r="B335" s="75" t="s">
        <v>6260</v>
      </c>
    </row>
    <row r="336" spans="2:2" ht="54">
      <c r="B336" s="75" t="s">
        <v>6261</v>
      </c>
    </row>
    <row r="337" spans="2:2" ht="121.5">
      <c r="B337" s="75" t="s">
        <v>6262</v>
      </c>
    </row>
    <row r="338" spans="2:2" ht="81">
      <c r="B338" s="75" t="s">
        <v>6263</v>
      </c>
    </row>
    <row r="339" spans="2:2" ht="27">
      <c r="B339" s="75" t="s">
        <v>6264</v>
      </c>
    </row>
    <row r="340" spans="2:2">
      <c r="B340" s="75" t="s">
        <v>6265</v>
      </c>
    </row>
    <row r="341" spans="2:2" ht="40.5">
      <c r="B341" s="75" t="s">
        <v>6266</v>
      </c>
    </row>
    <row r="342" spans="2:2" ht="81">
      <c r="B342" s="75" t="s">
        <v>6267</v>
      </c>
    </row>
    <row r="343" spans="2:2" ht="33">
      <c r="B343" s="76" t="s">
        <v>6268</v>
      </c>
    </row>
    <row r="344" spans="2:2">
      <c r="B344" s="75" t="s">
        <v>6269</v>
      </c>
    </row>
    <row r="345" spans="2:2" ht="16.5">
      <c r="B345" s="76" t="s">
        <v>6270</v>
      </c>
    </row>
    <row r="346" spans="2:2" ht="33">
      <c r="B346" s="76" t="s">
        <v>6271</v>
      </c>
    </row>
    <row r="347" spans="2:2" ht="27">
      <c r="B347" s="75" t="s">
        <v>6272</v>
      </c>
    </row>
    <row r="348" spans="2:2" ht="27">
      <c r="B348" s="75" t="s">
        <v>6273</v>
      </c>
    </row>
    <row r="349" spans="2:2" ht="54">
      <c r="B349" s="75" t="s">
        <v>6274</v>
      </c>
    </row>
    <row r="350" spans="2:2" ht="27">
      <c r="B350" s="75" t="s">
        <v>6275</v>
      </c>
    </row>
    <row r="351" spans="2:2" ht="40.5">
      <c r="B351" s="75" t="s">
        <v>6276</v>
      </c>
    </row>
    <row r="352" spans="2:2" ht="27">
      <c r="B352" s="75" t="s">
        <v>6277</v>
      </c>
    </row>
    <row r="353" spans="2:2" ht="40.5">
      <c r="B353" s="75" t="s">
        <v>6278</v>
      </c>
    </row>
    <row r="354" spans="2:2" ht="27">
      <c r="B354" s="75" t="s">
        <v>6279</v>
      </c>
    </row>
    <row r="355" spans="2:2" ht="27">
      <c r="B355" s="75" t="s">
        <v>6280</v>
      </c>
    </row>
    <row r="356" spans="2:2" ht="27">
      <c r="B356" s="75" t="s">
        <v>6281</v>
      </c>
    </row>
    <row r="357" spans="2:2" ht="67.5">
      <c r="B357" s="75" t="s">
        <v>6282</v>
      </c>
    </row>
    <row r="358" spans="2:2" ht="40.5">
      <c r="B358" s="75" t="s">
        <v>6283</v>
      </c>
    </row>
    <row r="359" spans="2:2" ht="67.5">
      <c r="B359" s="75" t="s">
        <v>6284</v>
      </c>
    </row>
    <row r="360" spans="2:2" ht="27">
      <c r="B360" s="75" t="s">
        <v>6285</v>
      </c>
    </row>
    <row r="361" spans="2:2" ht="40.5">
      <c r="B361" s="75" t="s">
        <v>6286</v>
      </c>
    </row>
    <row r="362" spans="2:2" ht="16.5">
      <c r="B362" s="76" t="s">
        <v>6287</v>
      </c>
    </row>
    <row r="363" spans="2:2" ht="54">
      <c r="B363" s="75" t="s">
        <v>6288</v>
      </c>
    </row>
    <row r="364" spans="2:2" ht="27">
      <c r="B364" s="75" t="s">
        <v>6289</v>
      </c>
    </row>
    <row r="365" spans="2:2" ht="40.5">
      <c r="B365" s="75" t="s">
        <v>6290</v>
      </c>
    </row>
    <row r="366" spans="2:2" ht="82.5">
      <c r="B366" s="76" t="s">
        <v>6291</v>
      </c>
    </row>
    <row r="367" spans="2:2" ht="67.5">
      <c r="B367" s="75" t="s">
        <v>6292</v>
      </c>
    </row>
    <row r="368" spans="2:2" ht="40.5">
      <c r="B368" s="75" t="s">
        <v>6293</v>
      </c>
    </row>
    <row r="369" spans="2:2" ht="135">
      <c r="B369" s="75" t="s">
        <v>6083</v>
      </c>
    </row>
    <row r="370" spans="2:2" ht="49.5">
      <c r="B370" s="76" t="s">
        <v>6084</v>
      </c>
    </row>
    <row r="371" spans="2:2" ht="27">
      <c r="B371" s="75" t="s">
        <v>6085</v>
      </c>
    </row>
    <row r="372" spans="2:2" ht="33">
      <c r="B372" s="76" t="s">
        <v>6086</v>
      </c>
    </row>
    <row r="373" spans="2:2" ht="27">
      <c r="B373" s="75" t="s">
        <v>6087</v>
      </c>
    </row>
    <row r="374" spans="2:2" ht="54">
      <c r="B374" s="75" t="s">
        <v>6088</v>
      </c>
    </row>
    <row r="375" spans="2:2" ht="40.5">
      <c r="B375" s="75" t="s">
        <v>6089</v>
      </c>
    </row>
    <row r="376" spans="2:2" ht="40.5">
      <c r="B376" s="75" t="s">
        <v>6090</v>
      </c>
    </row>
    <row r="377" spans="2:2" ht="27">
      <c r="B377" s="75" t="s">
        <v>6091</v>
      </c>
    </row>
    <row r="378" spans="2:2" ht="27">
      <c r="B378" s="75" t="s">
        <v>6092</v>
      </c>
    </row>
    <row r="379" spans="2:2" ht="27">
      <c r="B379" s="75" t="s">
        <v>6093</v>
      </c>
    </row>
    <row r="380" spans="2:2" ht="49.5">
      <c r="B380" s="76" t="s">
        <v>6094</v>
      </c>
    </row>
    <row r="381" spans="2:2" ht="27">
      <c r="B381" s="75" t="s">
        <v>6095</v>
      </c>
    </row>
    <row r="382" spans="2:2" ht="27">
      <c r="B382" s="75" t="s">
        <v>6096</v>
      </c>
    </row>
    <row r="383" spans="2:2" ht="27">
      <c r="B383" s="75" t="s">
        <v>6097</v>
      </c>
    </row>
    <row r="384" spans="2:2" ht="33">
      <c r="B384" s="76" t="s">
        <v>6098</v>
      </c>
    </row>
    <row r="385" spans="2:2" ht="27">
      <c r="B385" s="75" t="s">
        <v>6099</v>
      </c>
    </row>
    <row r="386" spans="2:2" ht="67.5">
      <c r="B386" s="75" t="s">
        <v>6100</v>
      </c>
    </row>
    <row r="387" spans="2:2" ht="27">
      <c r="B387" s="75" t="s">
        <v>6101</v>
      </c>
    </row>
    <row r="388" spans="2:2" ht="27">
      <c r="B388" s="75" t="s">
        <v>6102</v>
      </c>
    </row>
    <row r="389" spans="2:2" ht="40.5">
      <c r="B389" s="75" t="s">
        <v>6103</v>
      </c>
    </row>
    <row r="390" spans="2:2" ht="54">
      <c r="B390" s="75" t="s">
        <v>6104</v>
      </c>
    </row>
    <row r="391" spans="2:2" ht="67.5">
      <c r="B391" s="75" t="s">
        <v>6105</v>
      </c>
    </row>
    <row r="392" spans="2:2" ht="67.5">
      <c r="B392" s="75" t="s">
        <v>6106</v>
      </c>
    </row>
    <row r="393" spans="2:2" ht="67.5">
      <c r="B393" s="75" t="s">
        <v>6107</v>
      </c>
    </row>
    <row r="394" spans="2:2" ht="40.5">
      <c r="B394" s="75" t="s">
        <v>6108</v>
      </c>
    </row>
    <row r="395" spans="2:2" ht="54">
      <c r="B395" s="75" t="s">
        <v>6109</v>
      </c>
    </row>
    <row r="396" spans="2:2" ht="27">
      <c r="B396" s="75" t="s">
        <v>6110</v>
      </c>
    </row>
    <row r="397" spans="2:2">
      <c r="B397" s="75" t="s">
        <v>6111</v>
      </c>
    </row>
    <row r="398" spans="2:2">
      <c r="B398" s="75" t="s">
        <v>6112</v>
      </c>
    </row>
    <row r="399" spans="2:2">
      <c r="B399" s="75" t="s">
        <v>6113</v>
      </c>
    </row>
    <row r="400" spans="2:2">
      <c r="B400" s="75" t="s">
        <v>6114</v>
      </c>
    </row>
    <row r="401" spans="2:2">
      <c r="B401" s="75" t="s">
        <v>6115</v>
      </c>
    </row>
    <row r="402" spans="2:2">
      <c r="B402" s="75" t="s">
        <v>6116</v>
      </c>
    </row>
    <row r="403" spans="2:2">
      <c r="B403" s="75" t="s">
        <v>6117</v>
      </c>
    </row>
    <row r="404" spans="2:2">
      <c r="B404" s="75" t="s">
        <v>6118</v>
      </c>
    </row>
    <row r="405" spans="2:2">
      <c r="B405" s="75" t="s">
        <v>6119</v>
      </c>
    </row>
    <row r="406" spans="2:2">
      <c r="B406" s="75" t="s">
        <v>6120</v>
      </c>
    </row>
    <row r="407" spans="2:2">
      <c r="B407" s="75" t="s">
        <v>6121</v>
      </c>
    </row>
    <row r="408" spans="2:2">
      <c r="B408" s="75" t="s">
        <v>6122</v>
      </c>
    </row>
    <row r="409" spans="2:2">
      <c r="B409" s="75" t="s">
        <v>6123</v>
      </c>
    </row>
    <row r="410" spans="2:2">
      <c r="B410" s="75" t="s">
        <v>6124</v>
      </c>
    </row>
    <row r="411" spans="2:2">
      <c r="B411" s="75" t="s">
        <v>6125</v>
      </c>
    </row>
    <row r="412" spans="2:2" ht="27">
      <c r="B412" s="75" t="s">
        <v>6126</v>
      </c>
    </row>
    <row r="413" spans="2:2" ht="27">
      <c r="B413" s="75" t="s">
        <v>6127</v>
      </c>
    </row>
    <row r="414" spans="2:2" ht="27">
      <c r="B414" s="75" t="s">
        <v>6128</v>
      </c>
    </row>
    <row r="415" spans="2:2" ht="27">
      <c r="B415" s="75" t="s">
        <v>6129</v>
      </c>
    </row>
    <row r="416" spans="2:2" ht="40.5">
      <c r="B416" s="75" t="s">
        <v>6130</v>
      </c>
    </row>
    <row r="417" spans="2:2" ht="27">
      <c r="B417" s="75" t="s">
        <v>6131</v>
      </c>
    </row>
    <row r="418" spans="2:2">
      <c r="B418" s="75" t="s">
        <v>6132</v>
      </c>
    </row>
    <row r="419" spans="2:2" ht="27">
      <c r="B419" s="75" t="s">
        <v>6133</v>
      </c>
    </row>
    <row r="420" spans="2:2" ht="54">
      <c r="B420" s="75" t="s">
        <v>6134</v>
      </c>
    </row>
    <row r="421" spans="2:2">
      <c r="B421" s="75" t="s">
        <v>6135</v>
      </c>
    </row>
    <row r="422" spans="2:2" ht="27">
      <c r="B422" s="75" t="s">
        <v>6136</v>
      </c>
    </row>
    <row r="423" spans="2:2" ht="27">
      <c r="B423" s="75" t="s">
        <v>6137</v>
      </c>
    </row>
    <row r="424" spans="2:2" ht="40.5">
      <c r="B424" s="75" t="s">
        <v>6138</v>
      </c>
    </row>
    <row r="425" spans="2:2" ht="66">
      <c r="B425" s="76" t="s">
        <v>6139</v>
      </c>
    </row>
    <row r="426" spans="2:2" ht="27">
      <c r="B426" s="75" t="s">
        <v>6140</v>
      </c>
    </row>
    <row r="427" spans="2:2" ht="27">
      <c r="B427" s="75" t="s">
        <v>6141</v>
      </c>
    </row>
    <row r="428" spans="2:2" ht="40.5">
      <c r="B428" s="75" t="s">
        <v>6142</v>
      </c>
    </row>
    <row r="429" spans="2:2" ht="27">
      <c r="B429" s="75" t="s">
        <v>6143</v>
      </c>
    </row>
    <row r="430" spans="2:2" ht="27">
      <c r="B430" s="75" t="s">
        <v>6144</v>
      </c>
    </row>
    <row r="431" spans="2:2" ht="27">
      <c r="B431" s="75" t="s">
        <v>6145</v>
      </c>
    </row>
    <row r="432" spans="2:2">
      <c r="B432" s="75" t="s">
        <v>6146</v>
      </c>
    </row>
    <row r="433" spans="2:2">
      <c r="B433" s="75" t="s">
        <v>6147</v>
      </c>
    </row>
    <row r="434" spans="2:2">
      <c r="B434" s="75" t="s">
        <v>6148</v>
      </c>
    </row>
    <row r="435" spans="2:2">
      <c r="B435" s="75" t="s">
        <v>6149</v>
      </c>
    </row>
    <row r="436" spans="2:2">
      <c r="B436" s="75" t="s">
        <v>6150</v>
      </c>
    </row>
    <row r="437" spans="2:2" ht="27">
      <c r="B437" s="75" t="s">
        <v>6151</v>
      </c>
    </row>
    <row r="438" spans="2:2" ht="27">
      <c r="B438" s="75" t="s">
        <v>6152</v>
      </c>
    </row>
    <row r="439" spans="2:2" ht="27">
      <c r="B439" s="75" t="s">
        <v>6153</v>
      </c>
    </row>
    <row r="440" spans="2:2" ht="27">
      <c r="B440" s="75" t="s">
        <v>6154</v>
      </c>
    </row>
    <row r="441" spans="2:2" ht="27">
      <c r="B441" s="75" t="s">
        <v>6155</v>
      </c>
    </row>
    <row r="442" spans="2:2" ht="40.5">
      <c r="B442" s="75" t="s">
        <v>6156</v>
      </c>
    </row>
    <row r="443" spans="2:2" ht="54">
      <c r="B443" s="75" t="s">
        <v>6157</v>
      </c>
    </row>
    <row r="444" spans="2:2" ht="27">
      <c r="B444" s="75" t="s">
        <v>6158</v>
      </c>
    </row>
    <row r="445" spans="2:2">
      <c r="B445" s="75" t="s">
        <v>6159</v>
      </c>
    </row>
    <row r="446" spans="2:2" ht="54">
      <c r="B446" s="75" t="s">
        <v>6160</v>
      </c>
    </row>
    <row r="447" spans="2:2" ht="27">
      <c r="B447" s="75" t="s">
        <v>6161</v>
      </c>
    </row>
    <row r="448" spans="2:2" ht="40.5">
      <c r="B448" s="75" t="s">
        <v>6162</v>
      </c>
    </row>
    <row r="449" spans="2:2" ht="27">
      <c r="B449" s="75" t="s">
        <v>6163</v>
      </c>
    </row>
    <row r="450" spans="2:2" ht="27">
      <c r="B450" s="75" t="s">
        <v>6164</v>
      </c>
    </row>
    <row r="451" spans="2:2" ht="27">
      <c r="B451" s="75" t="s">
        <v>6165</v>
      </c>
    </row>
    <row r="452" spans="2:2" ht="99">
      <c r="B452" s="76" t="s">
        <v>6166</v>
      </c>
    </row>
    <row r="453" spans="2:2">
      <c r="B453" s="75" t="s">
        <v>6167</v>
      </c>
    </row>
    <row r="454" spans="2:2" ht="27">
      <c r="B454" s="75" t="s">
        <v>6168</v>
      </c>
    </row>
    <row r="455" spans="2:2">
      <c r="B455" s="75" t="s">
        <v>6169</v>
      </c>
    </row>
    <row r="456" spans="2:2">
      <c r="B456" s="75" t="s">
        <v>6170</v>
      </c>
    </row>
    <row r="457" spans="2:2" ht="40.5">
      <c r="B457" s="75" t="s">
        <v>6171</v>
      </c>
    </row>
    <row r="458" spans="2:2" ht="27">
      <c r="B458" s="75" t="s">
        <v>6172</v>
      </c>
    </row>
    <row r="459" spans="2:2" ht="40.5">
      <c r="B459" s="75" t="s">
        <v>6173</v>
      </c>
    </row>
    <row r="460" spans="2:2" ht="40.5">
      <c r="B460" s="75" t="s">
        <v>6174</v>
      </c>
    </row>
    <row r="461" spans="2:2" ht="49.5">
      <c r="B461" s="76" t="s">
        <v>6175</v>
      </c>
    </row>
    <row r="462" spans="2:2" ht="54">
      <c r="B462" s="75" t="s">
        <v>6176</v>
      </c>
    </row>
    <row r="463" spans="2:2" ht="135">
      <c r="B463" s="75" t="s">
        <v>6177</v>
      </c>
    </row>
    <row r="464" spans="2:2" ht="67.5">
      <c r="B464" s="75" t="s">
        <v>6178</v>
      </c>
    </row>
    <row r="465" spans="2:2" ht="27">
      <c r="B465" s="75" t="s">
        <v>6179</v>
      </c>
    </row>
    <row r="466" spans="2:2">
      <c r="B466" s="75" t="s">
        <v>6180</v>
      </c>
    </row>
    <row r="467" spans="2:2">
      <c r="B467" s="75" t="s">
        <v>6181</v>
      </c>
    </row>
    <row r="468" spans="2:2" ht="135">
      <c r="B468" s="75" t="s">
        <v>6182</v>
      </c>
    </row>
    <row r="469" spans="2:2" ht="108">
      <c r="B469" s="75" t="s">
        <v>6183</v>
      </c>
    </row>
    <row r="470" spans="2:2">
      <c r="B470" s="75" t="s">
        <v>6184</v>
      </c>
    </row>
    <row r="471" spans="2:2" ht="27">
      <c r="B471" s="75" t="s">
        <v>6185</v>
      </c>
    </row>
    <row r="472" spans="2:2" ht="27">
      <c r="B472" s="75" t="s">
        <v>6186</v>
      </c>
    </row>
    <row r="473" spans="2:2">
      <c r="B473" s="75" t="s">
        <v>6187</v>
      </c>
    </row>
    <row r="474" spans="2:2" ht="40.5">
      <c r="B474" s="75" t="s">
        <v>6188</v>
      </c>
    </row>
    <row r="475" spans="2:2" ht="67.5">
      <c r="B475" s="75" t="s">
        <v>6189</v>
      </c>
    </row>
    <row r="476" spans="2:2" ht="81">
      <c r="B476" s="75" t="s">
        <v>6190</v>
      </c>
    </row>
    <row r="477" spans="2:2" ht="81">
      <c r="B477" s="75" t="s">
        <v>6191</v>
      </c>
    </row>
    <row r="478" spans="2:2" ht="54">
      <c r="B478" s="75" t="s">
        <v>6192</v>
      </c>
    </row>
    <row r="479" spans="2:2" ht="148.5">
      <c r="B479" s="75" t="s">
        <v>6193</v>
      </c>
    </row>
    <row r="480" spans="2:2" ht="81">
      <c r="B480" s="75" t="s">
        <v>6194</v>
      </c>
    </row>
    <row r="481" spans="2:2" ht="27">
      <c r="B481" s="75" t="s">
        <v>6195</v>
      </c>
    </row>
    <row r="482" spans="2:2" ht="67.5">
      <c r="B482" s="75" t="s">
        <v>6196</v>
      </c>
    </row>
    <row r="483" spans="2:2" ht="54">
      <c r="B483" s="75" t="s">
        <v>6197</v>
      </c>
    </row>
    <row r="484" spans="2:2" ht="81">
      <c r="B484" s="75" t="s">
        <v>6198</v>
      </c>
    </row>
    <row r="485" spans="2:2" ht="27">
      <c r="B485" s="75" t="s">
        <v>6199</v>
      </c>
    </row>
    <row r="486" spans="2:2" ht="49.5">
      <c r="B486" s="76" t="s">
        <v>6200</v>
      </c>
    </row>
    <row r="487" spans="2:2" ht="16.5">
      <c r="B487" s="76" t="s">
        <v>5985</v>
      </c>
    </row>
    <row r="488" spans="2:2">
      <c r="B488" s="75" t="s">
        <v>5986</v>
      </c>
    </row>
    <row r="489" spans="2:2" ht="27">
      <c r="B489" s="75" t="s">
        <v>5987</v>
      </c>
    </row>
    <row r="490" spans="2:2" ht="54">
      <c r="B490" s="75" t="s">
        <v>5988</v>
      </c>
    </row>
    <row r="491" spans="2:2">
      <c r="B491" s="75" t="s">
        <v>5989</v>
      </c>
    </row>
    <row r="492" spans="2:2" ht="54">
      <c r="B492" s="75" t="s">
        <v>5990</v>
      </c>
    </row>
    <row r="493" spans="2:2">
      <c r="B493" s="75" t="s">
        <v>5991</v>
      </c>
    </row>
    <row r="494" spans="2:2">
      <c r="B494" s="75" t="s">
        <v>5992</v>
      </c>
    </row>
    <row r="495" spans="2:2" ht="33">
      <c r="B495" s="76" t="s">
        <v>5993</v>
      </c>
    </row>
    <row r="496" spans="2:2" ht="33">
      <c r="B496" s="76" t="s">
        <v>5994</v>
      </c>
    </row>
    <row r="497" spans="2:2" ht="67.5">
      <c r="B497" s="75" t="s">
        <v>5995</v>
      </c>
    </row>
    <row r="498" spans="2:2" ht="40.5">
      <c r="B498" s="75" t="s">
        <v>5996</v>
      </c>
    </row>
    <row r="499" spans="2:2" ht="27">
      <c r="B499" s="75" t="s">
        <v>5997</v>
      </c>
    </row>
    <row r="500" spans="2:2" ht="27">
      <c r="B500" s="75" t="s">
        <v>5998</v>
      </c>
    </row>
    <row r="501" spans="2:2">
      <c r="B501" s="75" t="s">
        <v>5999</v>
      </c>
    </row>
    <row r="502" spans="2:2" ht="40.5">
      <c r="B502" s="75" t="s">
        <v>6000</v>
      </c>
    </row>
    <row r="503" spans="2:2" ht="40.5">
      <c r="B503" s="75" t="s">
        <v>6001</v>
      </c>
    </row>
    <row r="504" spans="2:2" ht="40.5">
      <c r="B504" s="75" t="s">
        <v>6002</v>
      </c>
    </row>
    <row r="505" spans="2:2" ht="40.5">
      <c r="B505" s="75" t="s">
        <v>6003</v>
      </c>
    </row>
    <row r="506" spans="2:2" ht="54">
      <c r="B506" s="75" t="s">
        <v>6004</v>
      </c>
    </row>
    <row r="507" spans="2:2" ht="54">
      <c r="B507" s="75" t="s">
        <v>6005</v>
      </c>
    </row>
    <row r="508" spans="2:2" ht="40.5">
      <c r="B508" s="75" t="s">
        <v>6006</v>
      </c>
    </row>
    <row r="509" spans="2:2" ht="54">
      <c r="B509" s="75" t="s">
        <v>6007</v>
      </c>
    </row>
    <row r="510" spans="2:2" ht="40.5">
      <c r="B510" s="75" t="s">
        <v>6008</v>
      </c>
    </row>
    <row r="511" spans="2:2" ht="27">
      <c r="B511" s="75" t="s">
        <v>6009</v>
      </c>
    </row>
    <row r="512" spans="2:2" ht="27">
      <c r="B512" s="75" t="s">
        <v>6010</v>
      </c>
    </row>
    <row r="513" spans="2:2" ht="40.5">
      <c r="B513" s="75" t="s">
        <v>6011</v>
      </c>
    </row>
    <row r="514" spans="2:2" ht="54">
      <c r="B514" s="75" t="s">
        <v>6012</v>
      </c>
    </row>
    <row r="515" spans="2:2" ht="27">
      <c r="B515" s="75" t="s">
        <v>6013</v>
      </c>
    </row>
    <row r="516" spans="2:2" ht="49.5">
      <c r="B516" s="76" t="s">
        <v>6014</v>
      </c>
    </row>
    <row r="517" spans="2:2" ht="40.5">
      <c r="B517" s="75" t="s">
        <v>6015</v>
      </c>
    </row>
    <row r="518" spans="2:2">
      <c r="B518" s="75" t="s">
        <v>6016</v>
      </c>
    </row>
    <row r="519" spans="2:2">
      <c r="B519" s="75" t="s">
        <v>6017</v>
      </c>
    </row>
    <row r="520" spans="2:2" ht="27">
      <c r="B520" s="75" t="s">
        <v>6018</v>
      </c>
    </row>
    <row r="521" spans="2:2">
      <c r="B521" s="75" t="s">
        <v>6019</v>
      </c>
    </row>
    <row r="522" spans="2:2" ht="54">
      <c r="B522" s="75" t="s">
        <v>6020</v>
      </c>
    </row>
    <row r="523" spans="2:2" ht="27">
      <c r="B523" s="75" t="s">
        <v>6021</v>
      </c>
    </row>
    <row r="524" spans="2:2" ht="67.5">
      <c r="B524" s="75" t="s">
        <v>6022</v>
      </c>
    </row>
    <row r="525" spans="2:2" ht="40.5">
      <c r="B525" s="75" t="s">
        <v>6023</v>
      </c>
    </row>
    <row r="526" spans="2:2" ht="27">
      <c r="B526" s="75" t="s">
        <v>6024</v>
      </c>
    </row>
    <row r="527" spans="2:2" ht="40.5">
      <c r="B527" s="75" t="s">
        <v>6025</v>
      </c>
    </row>
    <row r="528" spans="2:2" ht="49.5">
      <c r="B528" s="76" t="s">
        <v>6026</v>
      </c>
    </row>
    <row r="529" spans="2:2" ht="67.5">
      <c r="B529" s="75" t="s">
        <v>6027</v>
      </c>
    </row>
    <row r="530" spans="2:2" ht="40.5">
      <c r="B530" s="75" t="s">
        <v>6028</v>
      </c>
    </row>
    <row r="531" spans="2:2" ht="82.5">
      <c r="B531" s="76" t="s">
        <v>6029</v>
      </c>
    </row>
    <row r="532" spans="2:2" ht="81">
      <c r="B532" s="75" t="s">
        <v>6030</v>
      </c>
    </row>
    <row r="533" spans="2:2" ht="67.5">
      <c r="B533" s="75" t="s">
        <v>6031</v>
      </c>
    </row>
    <row r="534" spans="2:2" ht="81">
      <c r="B534" s="75" t="s">
        <v>6032</v>
      </c>
    </row>
    <row r="535" spans="2:2" ht="54">
      <c r="B535" s="75" t="s">
        <v>6033</v>
      </c>
    </row>
    <row r="536" spans="2:2" ht="94.5">
      <c r="B536" s="75" t="s">
        <v>6034</v>
      </c>
    </row>
    <row r="537" spans="2:2" ht="54">
      <c r="B537" s="75" t="s">
        <v>6035</v>
      </c>
    </row>
    <row r="538" spans="2:2">
      <c r="B538" s="75" t="s">
        <v>6036</v>
      </c>
    </row>
    <row r="539" spans="2:2">
      <c r="B539" s="75" t="s">
        <v>6037</v>
      </c>
    </row>
    <row r="540" spans="2:2">
      <c r="B540" s="75" t="s">
        <v>6038</v>
      </c>
    </row>
    <row r="541" spans="2:2" ht="27">
      <c r="B541" s="75" t="s">
        <v>6039</v>
      </c>
    </row>
    <row r="542" spans="2:2">
      <c r="B542" s="75" t="s">
        <v>6040</v>
      </c>
    </row>
    <row r="543" spans="2:2" ht="40.5">
      <c r="B543" s="75" t="s">
        <v>6041</v>
      </c>
    </row>
    <row r="544" spans="2:2">
      <c r="B544" s="75" t="s">
        <v>6042</v>
      </c>
    </row>
    <row r="545" spans="2:2" ht="27">
      <c r="B545" s="75" t="s">
        <v>6043</v>
      </c>
    </row>
    <row r="546" spans="2:2" ht="27">
      <c r="B546" s="75" t="s">
        <v>6044</v>
      </c>
    </row>
    <row r="547" spans="2:2" ht="27">
      <c r="B547" s="75" t="s">
        <v>6045</v>
      </c>
    </row>
    <row r="548" spans="2:2">
      <c r="B548" s="75" t="s">
        <v>6046</v>
      </c>
    </row>
    <row r="549" spans="2:2" ht="27">
      <c r="B549" s="75" t="s">
        <v>6047</v>
      </c>
    </row>
    <row r="550" spans="2:2" ht="27">
      <c r="B550" s="75" t="s">
        <v>6048</v>
      </c>
    </row>
    <row r="551" spans="2:2" ht="27">
      <c r="B551" s="75" t="s">
        <v>6049</v>
      </c>
    </row>
    <row r="552" spans="2:2">
      <c r="B552" s="75" t="s">
        <v>6050</v>
      </c>
    </row>
    <row r="553" spans="2:2">
      <c r="B553" s="75" t="s">
        <v>6051</v>
      </c>
    </row>
    <row r="554" spans="2:2">
      <c r="B554" s="75" t="s">
        <v>6052</v>
      </c>
    </row>
    <row r="555" spans="2:2">
      <c r="B555" s="75" t="s">
        <v>6053</v>
      </c>
    </row>
    <row r="556" spans="2:2" ht="27">
      <c r="B556" s="75" t="s">
        <v>6054</v>
      </c>
    </row>
    <row r="557" spans="2:2" ht="40.5">
      <c r="B557" s="75" t="s">
        <v>6055</v>
      </c>
    </row>
    <row r="558" spans="2:2">
      <c r="B558" s="75" t="s">
        <v>6056</v>
      </c>
    </row>
    <row r="559" spans="2:2">
      <c r="B559" s="75" t="s">
        <v>6057</v>
      </c>
    </row>
    <row r="560" spans="2:2">
      <c r="B560" s="75" t="s">
        <v>6058</v>
      </c>
    </row>
    <row r="561" spans="2:2" ht="27">
      <c r="B561" s="75" t="s">
        <v>6059</v>
      </c>
    </row>
    <row r="562" spans="2:2">
      <c r="B562" s="75" t="s">
        <v>6060</v>
      </c>
    </row>
    <row r="563" spans="2:2" ht="40.5">
      <c r="B563" s="75" t="s">
        <v>6061</v>
      </c>
    </row>
    <row r="564" spans="2:2" ht="27">
      <c r="B564" s="75" t="s">
        <v>6062</v>
      </c>
    </row>
    <row r="565" spans="2:2" ht="54">
      <c r="B565" s="75" t="s">
        <v>6063</v>
      </c>
    </row>
    <row r="566" spans="2:2" ht="54">
      <c r="B566" s="75" t="s">
        <v>6064</v>
      </c>
    </row>
    <row r="567" spans="2:2" ht="54">
      <c r="B567" s="75" t="s">
        <v>6065</v>
      </c>
    </row>
    <row r="568" spans="2:2" ht="121.5">
      <c r="B568" s="75" t="s">
        <v>6066</v>
      </c>
    </row>
    <row r="569" spans="2:2" ht="40.5">
      <c r="B569" s="75" t="s">
        <v>6067</v>
      </c>
    </row>
    <row r="570" spans="2:2" ht="121.5">
      <c r="B570" s="75" t="s">
        <v>6068</v>
      </c>
    </row>
    <row r="571" spans="2:2" ht="148.5">
      <c r="B571" s="75" t="s">
        <v>6069</v>
      </c>
    </row>
    <row r="572" spans="2:2" ht="81">
      <c r="B572" s="75" t="s">
        <v>6070</v>
      </c>
    </row>
    <row r="573" spans="2:2" ht="40.5">
      <c r="B573" s="75" t="s">
        <v>6071</v>
      </c>
    </row>
    <row r="574" spans="2:2">
      <c r="B574" s="75" t="s">
        <v>6072</v>
      </c>
    </row>
    <row r="575" spans="2:2">
      <c r="B575" s="75" t="s">
        <v>6073</v>
      </c>
    </row>
    <row r="576" spans="2:2" ht="27">
      <c r="B576" s="75" t="s">
        <v>6074</v>
      </c>
    </row>
    <row r="577" spans="2:2" ht="40.5">
      <c r="B577" s="75" t="s">
        <v>6075</v>
      </c>
    </row>
    <row r="578" spans="2:2" ht="27">
      <c r="B578" s="75" t="s">
        <v>6076</v>
      </c>
    </row>
    <row r="579" spans="2:2" ht="27">
      <c r="B579" s="75" t="s">
        <v>6077</v>
      </c>
    </row>
    <row r="580" spans="2:2" ht="135">
      <c r="B580" s="75" t="s">
        <v>6078</v>
      </c>
    </row>
    <row r="581" spans="2:2" ht="27">
      <c r="B581" s="75" t="s">
        <v>6079</v>
      </c>
    </row>
    <row r="582" spans="2:2">
      <c r="B582" s="75" t="s">
        <v>6080</v>
      </c>
    </row>
    <row r="583" spans="2:2" ht="27">
      <c r="B583" s="75" t="s">
        <v>6081</v>
      </c>
    </row>
    <row r="584" spans="2:2" ht="40.5">
      <c r="B584" s="75" t="s">
        <v>6082</v>
      </c>
    </row>
    <row r="585" spans="2:2" ht="40.5">
      <c r="B585" s="75" t="s">
        <v>5870</v>
      </c>
    </row>
    <row r="586" spans="2:2" ht="67.5">
      <c r="B586" s="75" t="s">
        <v>5871</v>
      </c>
    </row>
    <row r="587" spans="2:2" ht="94.5">
      <c r="B587" s="75" t="s">
        <v>5872</v>
      </c>
    </row>
    <row r="588" spans="2:2" ht="27">
      <c r="B588" s="75" t="s">
        <v>5873</v>
      </c>
    </row>
    <row r="589" spans="2:2" ht="16.5">
      <c r="B589" s="76" t="s">
        <v>5874</v>
      </c>
    </row>
    <row r="590" spans="2:2" ht="54">
      <c r="B590" s="75" t="s">
        <v>5875</v>
      </c>
    </row>
    <row r="591" spans="2:2" ht="40.5">
      <c r="B591" s="75" t="s">
        <v>5876</v>
      </c>
    </row>
    <row r="592" spans="2:2" ht="27">
      <c r="B592" s="75" t="s">
        <v>5877</v>
      </c>
    </row>
    <row r="593" spans="2:2">
      <c r="B593" s="75" t="s">
        <v>5878</v>
      </c>
    </row>
    <row r="594" spans="2:2" ht="27">
      <c r="B594" s="75" t="s">
        <v>5879</v>
      </c>
    </row>
    <row r="595" spans="2:2" ht="27">
      <c r="B595" s="75" t="s">
        <v>5880</v>
      </c>
    </row>
    <row r="596" spans="2:2" ht="66">
      <c r="B596" s="76" t="s">
        <v>5881</v>
      </c>
    </row>
    <row r="597" spans="2:2" ht="135">
      <c r="B597" s="75" t="s">
        <v>5882</v>
      </c>
    </row>
    <row r="598" spans="2:2" ht="40.5">
      <c r="B598" s="75" t="s">
        <v>5883</v>
      </c>
    </row>
    <row r="599" spans="2:2" ht="27">
      <c r="B599" s="75" t="s">
        <v>5884</v>
      </c>
    </row>
    <row r="600" spans="2:2" ht="40.5">
      <c r="B600" s="75" t="s">
        <v>5885</v>
      </c>
    </row>
    <row r="601" spans="2:2" ht="54">
      <c r="B601" s="75" t="s">
        <v>5886</v>
      </c>
    </row>
    <row r="602" spans="2:2" ht="67.5">
      <c r="B602" s="75" t="s">
        <v>5887</v>
      </c>
    </row>
    <row r="603" spans="2:2" ht="54">
      <c r="B603" s="75" t="s">
        <v>5888</v>
      </c>
    </row>
    <row r="604" spans="2:2" ht="40.5">
      <c r="B604" s="75" t="s">
        <v>5889</v>
      </c>
    </row>
    <row r="605" spans="2:2" ht="27">
      <c r="B605" s="75" t="s">
        <v>5890</v>
      </c>
    </row>
    <row r="606" spans="2:2" ht="27">
      <c r="B606" s="75" t="s">
        <v>5891</v>
      </c>
    </row>
    <row r="607" spans="2:2" ht="67.5">
      <c r="B607" s="75" t="s">
        <v>5892</v>
      </c>
    </row>
    <row r="608" spans="2:2" ht="16.5">
      <c r="B608" s="76" t="s">
        <v>5893</v>
      </c>
    </row>
    <row r="609" spans="2:2" ht="67.5">
      <c r="B609" s="75" t="s">
        <v>5894</v>
      </c>
    </row>
    <row r="610" spans="2:2" ht="40.5">
      <c r="B610" s="75" t="s">
        <v>5895</v>
      </c>
    </row>
    <row r="611" spans="2:2" ht="27">
      <c r="B611" s="75" t="s">
        <v>5896</v>
      </c>
    </row>
    <row r="612" spans="2:2" ht="40.5">
      <c r="B612" s="75" t="s">
        <v>5897</v>
      </c>
    </row>
    <row r="613" spans="2:2" ht="94.5">
      <c r="B613" s="75" t="s">
        <v>5898</v>
      </c>
    </row>
    <row r="614" spans="2:2">
      <c r="B614" s="75" t="s">
        <v>5899</v>
      </c>
    </row>
    <row r="615" spans="2:2" ht="27">
      <c r="B615" s="75" t="s">
        <v>5900</v>
      </c>
    </row>
    <row r="616" spans="2:2" ht="54">
      <c r="B616" s="75" t="s">
        <v>5901</v>
      </c>
    </row>
    <row r="617" spans="2:2" ht="27">
      <c r="B617" s="75" t="s">
        <v>5902</v>
      </c>
    </row>
    <row r="618" spans="2:2" ht="27">
      <c r="B618" s="75" t="s">
        <v>5903</v>
      </c>
    </row>
    <row r="619" spans="2:2" ht="33">
      <c r="B619" s="76" t="s">
        <v>5904</v>
      </c>
    </row>
    <row r="620" spans="2:2" ht="54">
      <c r="B620" s="75" t="s">
        <v>5905</v>
      </c>
    </row>
    <row r="621" spans="2:2" ht="27">
      <c r="B621" s="75" t="s">
        <v>5906</v>
      </c>
    </row>
    <row r="622" spans="2:2" ht="81">
      <c r="B622" s="75" t="s">
        <v>5907</v>
      </c>
    </row>
    <row r="623" spans="2:2" ht="27">
      <c r="B623" s="75" t="s">
        <v>5908</v>
      </c>
    </row>
    <row r="624" spans="2:2" ht="54">
      <c r="B624" s="75" t="s">
        <v>5909</v>
      </c>
    </row>
    <row r="625" spans="2:2" ht="40.5">
      <c r="B625" s="75" t="s">
        <v>5910</v>
      </c>
    </row>
    <row r="626" spans="2:2" ht="27">
      <c r="B626" s="75" t="s">
        <v>5911</v>
      </c>
    </row>
    <row r="627" spans="2:2" ht="40.5">
      <c r="B627" s="75" t="s">
        <v>5912</v>
      </c>
    </row>
    <row r="628" spans="2:2" ht="40.5">
      <c r="B628" s="75" t="s">
        <v>5913</v>
      </c>
    </row>
    <row r="629" spans="2:2" ht="49.5">
      <c r="B629" s="76" t="s">
        <v>5914</v>
      </c>
    </row>
    <row r="630" spans="2:2" ht="40.5">
      <c r="B630" s="75" t="s">
        <v>5915</v>
      </c>
    </row>
    <row r="631" spans="2:2" ht="16.5">
      <c r="B631" s="76" t="s">
        <v>5916</v>
      </c>
    </row>
    <row r="632" spans="2:2" ht="33">
      <c r="B632" s="76" t="s">
        <v>5917</v>
      </c>
    </row>
    <row r="633" spans="2:2" ht="54">
      <c r="B633" s="75" t="s">
        <v>5918</v>
      </c>
    </row>
    <row r="634" spans="2:2" ht="40.5">
      <c r="B634" s="75" t="s">
        <v>5919</v>
      </c>
    </row>
    <row r="635" spans="2:2">
      <c r="B635" s="75" t="s">
        <v>5920</v>
      </c>
    </row>
    <row r="636" spans="2:2">
      <c r="B636" s="75" t="s">
        <v>5921</v>
      </c>
    </row>
    <row r="637" spans="2:2" ht="27">
      <c r="B637" s="75" t="s">
        <v>5922</v>
      </c>
    </row>
    <row r="638" spans="2:2" ht="67.5">
      <c r="B638" s="75" t="s">
        <v>5923</v>
      </c>
    </row>
    <row r="639" spans="2:2" ht="54">
      <c r="B639" s="75" t="s">
        <v>5924</v>
      </c>
    </row>
    <row r="640" spans="2:2">
      <c r="B640" s="75" t="s">
        <v>5925</v>
      </c>
    </row>
    <row r="641" spans="2:2">
      <c r="B641" s="75" t="s">
        <v>5926</v>
      </c>
    </row>
    <row r="642" spans="2:2" ht="67.5">
      <c r="B642" s="75" t="s">
        <v>5927</v>
      </c>
    </row>
    <row r="643" spans="2:2" ht="27">
      <c r="B643" s="75" t="s">
        <v>5928</v>
      </c>
    </row>
    <row r="644" spans="2:2" ht="40.5">
      <c r="B644" s="75" t="s">
        <v>5929</v>
      </c>
    </row>
    <row r="645" spans="2:2">
      <c r="B645" s="75" t="s">
        <v>5930</v>
      </c>
    </row>
    <row r="646" spans="2:2" ht="27">
      <c r="B646" s="75" t="s">
        <v>5931</v>
      </c>
    </row>
    <row r="647" spans="2:2" ht="27">
      <c r="B647" s="75" t="s">
        <v>5932</v>
      </c>
    </row>
    <row r="648" spans="2:2" ht="94.5">
      <c r="B648" s="75" t="s">
        <v>5933</v>
      </c>
    </row>
    <row r="649" spans="2:2" ht="33">
      <c r="B649" s="76" t="s">
        <v>5934</v>
      </c>
    </row>
    <row r="650" spans="2:2" ht="40.5">
      <c r="B650" s="75" t="s">
        <v>5935</v>
      </c>
    </row>
    <row r="651" spans="2:2" ht="27">
      <c r="B651" s="75" t="s">
        <v>5936</v>
      </c>
    </row>
    <row r="652" spans="2:2" ht="33">
      <c r="B652" s="76" t="s">
        <v>5937</v>
      </c>
    </row>
    <row r="653" spans="2:2" ht="54">
      <c r="B653" s="75" t="s">
        <v>5938</v>
      </c>
    </row>
    <row r="654" spans="2:2" ht="40.5">
      <c r="B654" s="75" t="s">
        <v>5939</v>
      </c>
    </row>
    <row r="655" spans="2:2" ht="40.5">
      <c r="B655" s="75" t="s">
        <v>5940</v>
      </c>
    </row>
    <row r="656" spans="2:2" ht="40.5">
      <c r="B656" s="75" t="s">
        <v>5941</v>
      </c>
    </row>
    <row r="657" spans="2:2" ht="67.5">
      <c r="B657" s="75" t="s">
        <v>5942</v>
      </c>
    </row>
    <row r="658" spans="2:2" ht="54">
      <c r="B658" s="75" t="s">
        <v>5943</v>
      </c>
    </row>
    <row r="659" spans="2:2" ht="54">
      <c r="B659" s="75" t="s">
        <v>5944</v>
      </c>
    </row>
    <row r="660" spans="2:2" ht="67.5">
      <c r="B660" s="75" t="s">
        <v>5945</v>
      </c>
    </row>
    <row r="661" spans="2:2" ht="27">
      <c r="B661" s="75" t="s">
        <v>5946</v>
      </c>
    </row>
    <row r="662" spans="2:2">
      <c r="B662" s="75" t="s">
        <v>5947</v>
      </c>
    </row>
    <row r="663" spans="2:2">
      <c r="B663" s="75" t="s">
        <v>5948</v>
      </c>
    </row>
    <row r="664" spans="2:2">
      <c r="B664" s="75" t="s">
        <v>5949</v>
      </c>
    </row>
    <row r="665" spans="2:2">
      <c r="B665" s="75" t="s">
        <v>5950</v>
      </c>
    </row>
    <row r="666" spans="2:2">
      <c r="B666" s="75" t="s">
        <v>5951</v>
      </c>
    </row>
    <row r="667" spans="2:2">
      <c r="B667" s="75" t="s">
        <v>5952</v>
      </c>
    </row>
    <row r="668" spans="2:2" ht="40.5">
      <c r="B668" s="75" t="s">
        <v>5953</v>
      </c>
    </row>
    <row r="669" spans="2:2" ht="16.5">
      <c r="B669" s="76" t="s">
        <v>5954</v>
      </c>
    </row>
    <row r="670" spans="2:2" ht="66">
      <c r="B670" s="76" t="s">
        <v>5955</v>
      </c>
    </row>
    <row r="671" spans="2:2" ht="54">
      <c r="B671" s="75" t="s">
        <v>5956</v>
      </c>
    </row>
    <row r="672" spans="2:2">
      <c r="B672" s="75" t="s">
        <v>5957</v>
      </c>
    </row>
    <row r="673" spans="2:2" ht="27">
      <c r="B673" s="75" t="s">
        <v>5958</v>
      </c>
    </row>
    <row r="674" spans="2:2">
      <c r="B674" s="75" t="s">
        <v>5959</v>
      </c>
    </row>
    <row r="675" spans="2:2" ht="27">
      <c r="B675" s="75" t="s">
        <v>5960</v>
      </c>
    </row>
    <row r="676" spans="2:2">
      <c r="B676" s="75" t="s">
        <v>5961</v>
      </c>
    </row>
    <row r="677" spans="2:2" ht="40.5">
      <c r="B677" s="75" t="s">
        <v>5962</v>
      </c>
    </row>
    <row r="678" spans="2:2" ht="49.5">
      <c r="B678" s="76" t="s">
        <v>5963</v>
      </c>
    </row>
    <row r="679" spans="2:2" ht="40.5">
      <c r="B679" s="75" t="s">
        <v>5964</v>
      </c>
    </row>
    <row r="680" spans="2:2" ht="27">
      <c r="B680" s="75" t="s">
        <v>5965</v>
      </c>
    </row>
    <row r="681" spans="2:2">
      <c r="B681" s="75" t="s">
        <v>5966</v>
      </c>
    </row>
    <row r="682" spans="2:2">
      <c r="B682" s="75" t="s">
        <v>5967</v>
      </c>
    </row>
    <row r="683" spans="2:2" ht="27">
      <c r="B683" s="75" t="s">
        <v>5968</v>
      </c>
    </row>
    <row r="684" spans="2:2">
      <c r="B684" s="75" t="s">
        <v>5969</v>
      </c>
    </row>
    <row r="685" spans="2:2" ht="27">
      <c r="B685" s="75" t="s">
        <v>5970</v>
      </c>
    </row>
    <row r="686" spans="2:2" ht="49.5">
      <c r="B686" s="76" t="s">
        <v>5971</v>
      </c>
    </row>
    <row r="687" spans="2:2" ht="40.5">
      <c r="B687" s="75" t="s">
        <v>5972</v>
      </c>
    </row>
    <row r="688" spans="2:2" ht="54">
      <c r="B688" s="75" t="s">
        <v>5973</v>
      </c>
    </row>
    <row r="689" spans="2:2" ht="27">
      <c r="B689" s="75" t="s">
        <v>5974</v>
      </c>
    </row>
    <row r="690" spans="2:2" ht="40.5">
      <c r="B690" s="75" t="s">
        <v>5975</v>
      </c>
    </row>
    <row r="691" spans="2:2" ht="40.5">
      <c r="B691" s="75" t="s">
        <v>5976</v>
      </c>
    </row>
    <row r="692" spans="2:2">
      <c r="B692" s="75" t="s">
        <v>5977</v>
      </c>
    </row>
    <row r="693" spans="2:2">
      <c r="B693" s="75" t="s">
        <v>5978</v>
      </c>
    </row>
    <row r="694" spans="2:2" ht="27">
      <c r="B694" s="75" t="s">
        <v>5979</v>
      </c>
    </row>
    <row r="695" spans="2:2" ht="27">
      <c r="B695" s="75" t="s">
        <v>5980</v>
      </c>
    </row>
    <row r="696" spans="2:2" ht="40.5">
      <c r="B696" s="75" t="s">
        <v>5981</v>
      </c>
    </row>
    <row r="697" spans="2:2">
      <c r="B697" s="75" t="s">
        <v>5982</v>
      </c>
    </row>
    <row r="698" spans="2:2" ht="40.5">
      <c r="B698" s="75" t="s">
        <v>5983</v>
      </c>
    </row>
    <row r="699" spans="2:2" ht="33">
      <c r="B699" s="76" t="s">
        <v>5984</v>
      </c>
    </row>
    <row r="700" spans="2:2" ht="54">
      <c r="B700" s="75" t="s">
        <v>5725</v>
      </c>
    </row>
    <row r="701" spans="2:2" ht="54">
      <c r="B701" s="75" t="s">
        <v>5726</v>
      </c>
    </row>
    <row r="702" spans="2:2" ht="40.5">
      <c r="B702" s="75" t="s">
        <v>5727</v>
      </c>
    </row>
    <row r="703" spans="2:2" ht="27">
      <c r="B703" s="75" t="s">
        <v>5728</v>
      </c>
    </row>
    <row r="704" spans="2:2" ht="33">
      <c r="B704" s="76" t="s">
        <v>5729</v>
      </c>
    </row>
    <row r="705" spans="2:2" ht="49.5">
      <c r="B705" s="76" t="s">
        <v>5730</v>
      </c>
    </row>
    <row r="706" spans="2:2" ht="27">
      <c r="B706" s="75" t="s">
        <v>5731</v>
      </c>
    </row>
    <row r="707" spans="2:2" ht="16.5">
      <c r="B707" s="76" t="s">
        <v>5732</v>
      </c>
    </row>
    <row r="708" spans="2:2" ht="40.5">
      <c r="B708" s="75" t="s">
        <v>5733</v>
      </c>
    </row>
    <row r="709" spans="2:2">
      <c r="B709" s="75" t="s">
        <v>5734</v>
      </c>
    </row>
    <row r="710" spans="2:2">
      <c r="B710" s="75" t="s">
        <v>5735</v>
      </c>
    </row>
    <row r="711" spans="2:2">
      <c r="B711" s="75" t="s">
        <v>5736</v>
      </c>
    </row>
    <row r="712" spans="2:2" ht="27">
      <c r="B712" s="75" t="s">
        <v>5737</v>
      </c>
    </row>
    <row r="713" spans="2:2" ht="27">
      <c r="B713" s="75" t="s">
        <v>5738</v>
      </c>
    </row>
    <row r="714" spans="2:2" ht="27">
      <c r="B714" s="75" t="s">
        <v>5739</v>
      </c>
    </row>
    <row r="715" spans="2:2" ht="40.5">
      <c r="B715" s="75" t="s">
        <v>5740</v>
      </c>
    </row>
    <row r="716" spans="2:2" ht="27">
      <c r="B716" s="75" t="s">
        <v>5741</v>
      </c>
    </row>
    <row r="717" spans="2:2">
      <c r="B717" s="75" t="s">
        <v>5742</v>
      </c>
    </row>
    <row r="718" spans="2:2" ht="27">
      <c r="B718" s="75" t="s">
        <v>5743</v>
      </c>
    </row>
    <row r="719" spans="2:2" ht="40.5">
      <c r="B719" s="75" t="s">
        <v>5744</v>
      </c>
    </row>
    <row r="720" spans="2:2" ht="27">
      <c r="B720" s="75" t="s">
        <v>5745</v>
      </c>
    </row>
    <row r="721" spans="2:2" ht="27">
      <c r="B721" s="75" t="s">
        <v>5746</v>
      </c>
    </row>
    <row r="722" spans="2:2" ht="27">
      <c r="B722" s="75" t="s">
        <v>5747</v>
      </c>
    </row>
    <row r="723" spans="2:2" ht="33">
      <c r="B723" s="76" t="s">
        <v>5748</v>
      </c>
    </row>
    <row r="724" spans="2:2">
      <c r="B724" s="75" t="s">
        <v>5749</v>
      </c>
    </row>
    <row r="725" spans="2:2" ht="27">
      <c r="B725" s="75" t="s">
        <v>5750</v>
      </c>
    </row>
    <row r="726" spans="2:2" ht="27">
      <c r="B726" s="75" t="s">
        <v>5751</v>
      </c>
    </row>
    <row r="727" spans="2:2" ht="27">
      <c r="B727" s="75" t="s">
        <v>5752</v>
      </c>
    </row>
    <row r="728" spans="2:2" ht="27">
      <c r="B728" s="75" t="s">
        <v>5753</v>
      </c>
    </row>
    <row r="729" spans="2:2" ht="27">
      <c r="B729" s="75" t="s">
        <v>5754</v>
      </c>
    </row>
    <row r="730" spans="2:2" ht="40.5">
      <c r="B730" s="75" t="s">
        <v>5755</v>
      </c>
    </row>
    <row r="731" spans="2:2">
      <c r="B731" s="75" t="s">
        <v>5756</v>
      </c>
    </row>
    <row r="732" spans="2:2">
      <c r="B732" s="75" t="s">
        <v>5757</v>
      </c>
    </row>
    <row r="733" spans="2:2" ht="16.5">
      <c r="B733" s="76" t="s">
        <v>5758</v>
      </c>
    </row>
    <row r="734" spans="2:2" ht="40.5">
      <c r="B734" s="75" t="s">
        <v>5759</v>
      </c>
    </row>
    <row r="735" spans="2:2" ht="27">
      <c r="B735" s="75" t="s">
        <v>5760</v>
      </c>
    </row>
    <row r="736" spans="2:2" ht="40.5">
      <c r="B736" s="75" t="s">
        <v>5761</v>
      </c>
    </row>
    <row r="737" spans="2:2">
      <c r="B737" s="75" t="s">
        <v>5762</v>
      </c>
    </row>
    <row r="738" spans="2:2" ht="27">
      <c r="B738" s="75" t="s">
        <v>5763</v>
      </c>
    </row>
    <row r="739" spans="2:2" ht="27">
      <c r="B739" s="75" t="s">
        <v>5764</v>
      </c>
    </row>
    <row r="740" spans="2:2" ht="40.5">
      <c r="B740" s="75" t="s">
        <v>5765</v>
      </c>
    </row>
    <row r="741" spans="2:2" ht="54">
      <c r="B741" s="75" t="s">
        <v>5766</v>
      </c>
    </row>
    <row r="742" spans="2:2">
      <c r="B742" s="75" t="s">
        <v>5767</v>
      </c>
    </row>
    <row r="743" spans="2:2" ht="40.5">
      <c r="B743" s="75" t="s">
        <v>5768</v>
      </c>
    </row>
    <row r="744" spans="2:2" ht="16.5">
      <c r="B744" s="76" t="s">
        <v>5769</v>
      </c>
    </row>
    <row r="745" spans="2:2" ht="81">
      <c r="B745" s="75" t="s">
        <v>5770</v>
      </c>
    </row>
    <row r="746" spans="2:2" ht="33">
      <c r="B746" s="76" t="s">
        <v>5771</v>
      </c>
    </row>
    <row r="747" spans="2:2">
      <c r="B747" s="75" t="s">
        <v>5772</v>
      </c>
    </row>
    <row r="748" spans="2:2" ht="16.5">
      <c r="B748" s="76" t="s">
        <v>5773</v>
      </c>
    </row>
    <row r="749" spans="2:2">
      <c r="B749" s="75" t="s">
        <v>5774</v>
      </c>
    </row>
    <row r="750" spans="2:2">
      <c r="B750" s="75" t="s">
        <v>5775</v>
      </c>
    </row>
    <row r="751" spans="2:2">
      <c r="B751" s="75" t="s">
        <v>5776</v>
      </c>
    </row>
    <row r="752" spans="2:2">
      <c r="B752" s="75" t="s">
        <v>5777</v>
      </c>
    </row>
    <row r="753" spans="2:2" ht="27">
      <c r="B753" s="75" t="s">
        <v>5778</v>
      </c>
    </row>
    <row r="754" spans="2:2" ht="27">
      <c r="B754" s="75" t="s">
        <v>5779</v>
      </c>
    </row>
    <row r="755" spans="2:2" ht="54">
      <c r="B755" s="75" t="s">
        <v>5780</v>
      </c>
    </row>
    <row r="756" spans="2:2" ht="27">
      <c r="B756" s="75" t="s">
        <v>5781</v>
      </c>
    </row>
    <row r="757" spans="2:2" ht="27">
      <c r="B757" s="75" t="s">
        <v>5782</v>
      </c>
    </row>
    <row r="758" spans="2:2" ht="27">
      <c r="B758" s="75" t="s">
        <v>5783</v>
      </c>
    </row>
    <row r="759" spans="2:2" ht="27">
      <c r="B759" s="75" t="s">
        <v>5784</v>
      </c>
    </row>
    <row r="760" spans="2:2" ht="40.5">
      <c r="B760" s="75" t="s">
        <v>5785</v>
      </c>
    </row>
    <row r="761" spans="2:2" ht="16.5">
      <c r="B761" s="76" t="s">
        <v>5786</v>
      </c>
    </row>
    <row r="762" spans="2:2" ht="40.5">
      <c r="B762" s="75" t="s">
        <v>5787</v>
      </c>
    </row>
    <row r="763" spans="2:2">
      <c r="B763" s="75" t="s">
        <v>5788</v>
      </c>
    </row>
    <row r="764" spans="2:2" ht="27">
      <c r="B764" s="75" t="s">
        <v>5789</v>
      </c>
    </row>
    <row r="765" spans="2:2" ht="27">
      <c r="B765" s="75" t="s">
        <v>5790</v>
      </c>
    </row>
    <row r="766" spans="2:2">
      <c r="B766" s="75" t="s">
        <v>5791</v>
      </c>
    </row>
    <row r="767" spans="2:2">
      <c r="B767" s="75" t="s">
        <v>5792</v>
      </c>
    </row>
    <row r="768" spans="2:2">
      <c r="B768" s="75" t="s">
        <v>5793</v>
      </c>
    </row>
    <row r="769" spans="2:2" ht="27">
      <c r="B769" s="75" t="s">
        <v>5794</v>
      </c>
    </row>
    <row r="770" spans="2:2">
      <c r="B770" s="75" t="s">
        <v>5795</v>
      </c>
    </row>
    <row r="771" spans="2:2" ht="27">
      <c r="B771" s="75" t="s">
        <v>5796</v>
      </c>
    </row>
    <row r="772" spans="2:2" ht="16.5">
      <c r="B772" s="76" t="s">
        <v>5797</v>
      </c>
    </row>
    <row r="773" spans="2:2" ht="27">
      <c r="B773" s="75" t="s">
        <v>5798</v>
      </c>
    </row>
    <row r="774" spans="2:2" ht="33">
      <c r="B774" s="76" t="s">
        <v>5799</v>
      </c>
    </row>
    <row r="775" spans="2:2" ht="27">
      <c r="B775" s="75" t="s">
        <v>5800</v>
      </c>
    </row>
    <row r="776" spans="2:2" ht="16.5">
      <c r="B776" s="76" t="s">
        <v>5801</v>
      </c>
    </row>
    <row r="777" spans="2:2" ht="67.5">
      <c r="B777" s="75" t="s">
        <v>5802</v>
      </c>
    </row>
    <row r="778" spans="2:2">
      <c r="B778" s="75" t="s">
        <v>6624</v>
      </c>
    </row>
    <row r="779" spans="2:2" ht="27">
      <c r="B779" s="75" t="s">
        <v>5803</v>
      </c>
    </row>
    <row r="780" spans="2:2" ht="27">
      <c r="B780" s="75" t="s">
        <v>5804</v>
      </c>
    </row>
    <row r="781" spans="2:2" ht="27">
      <c r="B781" s="75" t="s">
        <v>5805</v>
      </c>
    </row>
    <row r="782" spans="2:2" ht="27">
      <c r="B782" s="75" t="s">
        <v>5806</v>
      </c>
    </row>
    <row r="783" spans="2:2" ht="27">
      <c r="B783" s="75" t="s">
        <v>5807</v>
      </c>
    </row>
    <row r="784" spans="2:2" ht="27">
      <c r="B784" s="75" t="s">
        <v>5808</v>
      </c>
    </row>
    <row r="785" spans="2:2" ht="27">
      <c r="B785" s="75" t="s">
        <v>5809</v>
      </c>
    </row>
    <row r="786" spans="2:2">
      <c r="B786" s="75" t="s">
        <v>5810</v>
      </c>
    </row>
    <row r="787" spans="2:2">
      <c r="B787" s="75" t="s">
        <v>5811</v>
      </c>
    </row>
    <row r="788" spans="2:2" ht="16.5">
      <c r="B788" s="76" t="s">
        <v>5812</v>
      </c>
    </row>
    <row r="789" spans="2:2" ht="66">
      <c r="B789" s="76" t="s">
        <v>5813</v>
      </c>
    </row>
    <row r="790" spans="2:2" ht="16.5">
      <c r="B790" s="76" t="s">
        <v>5814</v>
      </c>
    </row>
    <row r="791" spans="2:2" ht="33">
      <c r="B791" s="76" t="s">
        <v>5815</v>
      </c>
    </row>
    <row r="792" spans="2:2" ht="33">
      <c r="B792" s="76" t="s">
        <v>5816</v>
      </c>
    </row>
    <row r="793" spans="2:2" ht="16.5">
      <c r="B793" s="76" t="s">
        <v>5817</v>
      </c>
    </row>
    <row r="794" spans="2:2" ht="40.5">
      <c r="B794" s="75" t="s">
        <v>5818</v>
      </c>
    </row>
    <row r="795" spans="2:2">
      <c r="B795" s="75" t="s">
        <v>5819</v>
      </c>
    </row>
    <row r="796" spans="2:2" ht="40.5">
      <c r="B796" s="75" t="s">
        <v>5820</v>
      </c>
    </row>
    <row r="797" spans="2:2" ht="27">
      <c r="B797" s="75" t="s">
        <v>5821</v>
      </c>
    </row>
    <row r="798" spans="2:2" ht="27">
      <c r="B798" s="75" t="s">
        <v>5822</v>
      </c>
    </row>
    <row r="799" spans="2:2" ht="27">
      <c r="B799" s="75" t="s">
        <v>5823</v>
      </c>
    </row>
    <row r="800" spans="2:2">
      <c r="B800" s="75" t="s">
        <v>5824</v>
      </c>
    </row>
    <row r="801" spans="2:2" ht="16.5">
      <c r="B801" s="76" t="s">
        <v>5825</v>
      </c>
    </row>
    <row r="802" spans="2:2" ht="40.5">
      <c r="B802" s="75" t="s">
        <v>5826</v>
      </c>
    </row>
    <row r="803" spans="2:2">
      <c r="B803" s="75" t="s">
        <v>5827</v>
      </c>
    </row>
    <row r="804" spans="2:2" ht="27">
      <c r="B804" s="75" t="s">
        <v>5828</v>
      </c>
    </row>
    <row r="805" spans="2:2" ht="121.5">
      <c r="B805" s="75" t="s">
        <v>5829</v>
      </c>
    </row>
    <row r="806" spans="2:2" ht="27">
      <c r="B806" s="75" t="s">
        <v>5830</v>
      </c>
    </row>
    <row r="807" spans="2:2" ht="27">
      <c r="B807" s="75" t="s">
        <v>5831</v>
      </c>
    </row>
    <row r="808" spans="2:2" ht="27">
      <c r="B808" s="75" t="s">
        <v>5832</v>
      </c>
    </row>
    <row r="809" spans="2:2">
      <c r="B809" s="75" t="s">
        <v>5833</v>
      </c>
    </row>
    <row r="810" spans="2:2" ht="16.5">
      <c r="B810" s="76" t="s">
        <v>5834</v>
      </c>
    </row>
    <row r="811" spans="2:2" ht="16.5">
      <c r="B811" s="76" t="s">
        <v>5835</v>
      </c>
    </row>
    <row r="812" spans="2:2" ht="40.5">
      <c r="B812" s="75" t="s">
        <v>5836</v>
      </c>
    </row>
    <row r="813" spans="2:2">
      <c r="B813" s="75" t="s">
        <v>5837</v>
      </c>
    </row>
    <row r="814" spans="2:2" ht="27">
      <c r="B814" s="75" t="s">
        <v>5838</v>
      </c>
    </row>
    <row r="815" spans="2:2" ht="27">
      <c r="B815" s="75" t="s">
        <v>5839</v>
      </c>
    </row>
    <row r="816" spans="2:2" ht="81">
      <c r="B816" s="75" t="s">
        <v>5840</v>
      </c>
    </row>
    <row r="817" spans="2:2" ht="81">
      <c r="B817" s="75" t="s">
        <v>5841</v>
      </c>
    </row>
    <row r="818" spans="2:2" ht="27">
      <c r="B818" s="75" t="s">
        <v>5842</v>
      </c>
    </row>
    <row r="819" spans="2:2" ht="54">
      <c r="B819" s="75" t="s">
        <v>5843</v>
      </c>
    </row>
    <row r="820" spans="2:2" ht="27">
      <c r="B820" s="75" t="s">
        <v>5844</v>
      </c>
    </row>
    <row r="821" spans="2:2" ht="16.5">
      <c r="B821" s="76" t="s">
        <v>5845</v>
      </c>
    </row>
    <row r="822" spans="2:2" ht="40.5">
      <c r="B822" s="75" t="s">
        <v>5846</v>
      </c>
    </row>
    <row r="823" spans="2:2">
      <c r="B823" s="75" t="s">
        <v>5847</v>
      </c>
    </row>
    <row r="824" spans="2:2" ht="27">
      <c r="B824" s="75" t="s">
        <v>5848</v>
      </c>
    </row>
    <row r="825" spans="2:2" ht="121.5">
      <c r="B825" s="75" t="s">
        <v>5849</v>
      </c>
    </row>
    <row r="826" spans="2:2" ht="27">
      <c r="B826" s="75" t="s">
        <v>5850</v>
      </c>
    </row>
    <row r="827" spans="2:2" ht="81">
      <c r="B827" s="75" t="s">
        <v>5851</v>
      </c>
    </row>
    <row r="828" spans="2:2" ht="27">
      <c r="B828" s="75" t="s">
        <v>5852</v>
      </c>
    </row>
    <row r="829" spans="2:2" ht="27">
      <c r="B829" s="75" t="s">
        <v>5853</v>
      </c>
    </row>
    <row r="830" spans="2:2" ht="27">
      <c r="B830" s="75" t="s">
        <v>5854</v>
      </c>
    </row>
    <row r="831" spans="2:2" ht="54">
      <c r="B831" s="75" t="s">
        <v>5855</v>
      </c>
    </row>
    <row r="832" spans="2:2" ht="33">
      <c r="B832" s="76" t="s">
        <v>5856</v>
      </c>
    </row>
    <row r="833" spans="2:2" ht="16.5">
      <c r="B833" s="76" t="s">
        <v>5857</v>
      </c>
    </row>
    <row r="834" spans="2:2">
      <c r="B834" s="75" t="s">
        <v>5858</v>
      </c>
    </row>
    <row r="835" spans="2:2">
      <c r="B835" s="75" t="s">
        <v>5859</v>
      </c>
    </row>
    <row r="836" spans="2:2">
      <c r="B836" s="75" t="s">
        <v>5860</v>
      </c>
    </row>
    <row r="837" spans="2:2">
      <c r="B837" s="75" t="s">
        <v>5861</v>
      </c>
    </row>
    <row r="838" spans="2:2" ht="27">
      <c r="B838" s="75" t="s">
        <v>5862</v>
      </c>
    </row>
    <row r="839" spans="2:2" ht="40.5">
      <c r="B839" s="75" t="s">
        <v>5863</v>
      </c>
    </row>
    <row r="840" spans="2:2" ht="121.5">
      <c r="B840" s="75" t="s">
        <v>5864</v>
      </c>
    </row>
    <row r="841" spans="2:2" ht="148.5">
      <c r="B841" s="75" t="s">
        <v>5865</v>
      </c>
    </row>
    <row r="842" spans="2:2" ht="27">
      <c r="B842" s="75" t="s">
        <v>5866</v>
      </c>
    </row>
    <row r="843" spans="2:2">
      <c r="B843" s="75" t="s">
        <v>5867</v>
      </c>
    </row>
    <row r="844" spans="2:2" ht="27">
      <c r="B844" s="75" t="s">
        <v>5868</v>
      </c>
    </row>
    <row r="845" spans="2:2" ht="40.5">
      <c r="B845" s="75" t="s">
        <v>5869</v>
      </c>
    </row>
    <row r="846" spans="2:2" ht="40.5">
      <c r="B846" s="75" t="s">
        <v>5599</v>
      </c>
    </row>
    <row r="847" spans="2:2" ht="54">
      <c r="B847" s="75" t="s">
        <v>5600</v>
      </c>
    </row>
    <row r="848" spans="2:2" ht="27">
      <c r="B848" s="75" t="s">
        <v>5601</v>
      </c>
    </row>
    <row r="849" spans="2:2" ht="49.5">
      <c r="B849" s="76" t="s">
        <v>5602</v>
      </c>
    </row>
    <row r="850" spans="2:2" ht="16.5">
      <c r="B850" s="76" t="s">
        <v>5603</v>
      </c>
    </row>
    <row r="851" spans="2:2" ht="54">
      <c r="B851" s="75" t="s">
        <v>5604</v>
      </c>
    </row>
    <row r="852" spans="2:2">
      <c r="B852" s="75" t="s">
        <v>5605</v>
      </c>
    </row>
    <row r="853" spans="2:2" ht="27">
      <c r="B853" s="75" t="s">
        <v>5606</v>
      </c>
    </row>
    <row r="854" spans="2:2" ht="108">
      <c r="B854" s="75" t="s">
        <v>5607</v>
      </c>
    </row>
    <row r="855" spans="2:2">
      <c r="B855" s="75" t="s">
        <v>5608</v>
      </c>
    </row>
    <row r="856" spans="2:2" ht="16.5">
      <c r="B856" s="76" t="s">
        <v>5609</v>
      </c>
    </row>
    <row r="857" spans="2:2" ht="54">
      <c r="B857" s="75" t="s">
        <v>5610</v>
      </c>
    </row>
    <row r="858" spans="2:2">
      <c r="B858" s="75" t="s">
        <v>5611</v>
      </c>
    </row>
    <row r="859" spans="2:2" ht="27">
      <c r="B859" s="75" t="s">
        <v>5612</v>
      </c>
    </row>
    <row r="860" spans="2:2" ht="121.5">
      <c r="B860" s="75" t="s">
        <v>5613</v>
      </c>
    </row>
    <row r="861" spans="2:2">
      <c r="B861" s="75" t="s">
        <v>5614</v>
      </c>
    </row>
    <row r="862" spans="2:2" ht="33">
      <c r="B862" s="76" t="s">
        <v>5615</v>
      </c>
    </row>
    <row r="863" spans="2:2" ht="16.5">
      <c r="B863" s="76" t="s">
        <v>5616</v>
      </c>
    </row>
    <row r="864" spans="2:2" ht="40.5">
      <c r="B864" s="75" t="s">
        <v>5617</v>
      </c>
    </row>
    <row r="865" spans="2:2">
      <c r="B865" s="75" t="s">
        <v>5618</v>
      </c>
    </row>
    <row r="866" spans="2:2" ht="27">
      <c r="B866" s="75" t="s">
        <v>5619</v>
      </c>
    </row>
    <row r="867" spans="2:2" ht="27">
      <c r="B867" s="75" t="s">
        <v>5620</v>
      </c>
    </row>
    <row r="868" spans="2:2" ht="27">
      <c r="B868" s="75" t="s">
        <v>5621</v>
      </c>
    </row>
    <row r="869" spans="2:2" ht="27">
      <c r="B869" s="75" t="s">
        <v>5622</v>
      </c>
    </row>
    <row r="870" spans="2:2" ht="40.5">
      <c r="B870" s="75" t="s">
        <v>5623</v>
      </c>
    </row>
    <row r="871" spans="2:2" ht="27">
      <c r="B871" s="75" t="s">
        <v>5624</v>
      </c>
    </row>
    <row r="872" spans="2:2" ht="67.5">
      <c r="B872" s="75" t="s">
        <v>5625</v>
      </c>
    </row>
    <row r="873" spans="2:2" ht="16.5">
      <c r="B873" s="76" t="s">
        <v>5626</v>
      </c>
    </row>
    <row r="874" spans="2:2" ht="40.5">
      <c r="B874" s="75" t="s">
        <v>5627</v>
      </c>
    </row>
    <row r="875" spans="2:2">
      <c r="B875" s="75" t="s">
        <v>5628</v>
      </c>
    </row>
    <row r="876" spans="2:2" ht="27">
      <c r="B876" s="75" t="s">
        <v>5629</v>
      </c>
    </row>
    <row r="877" spans="2:2" ht="121.5">
      <c r="B877" s="75" t="s">
        <v>5630</v>
      </c>
    </row>
    <row r="878" spans="2:2" ht="27">
      <c r="B878" s="75" t="s">
        <v>5631</v>
      </c>
    </row>
    <row r="879" spans="2:2" ht="27">
      <c r="B879" s="75" t="s">
        <v>5632</v>
      </c>
    </row>
    <row r="880" spans="2:2" ht="27">
      <c r="B880" s="75" t="s">
        <v>5633</v>
      </c>
    </row>
    <row r="881" spans="2:2" ht="40.5">
      <c r="B881" s="75" t="s">
        <v>5634</v>
      </c>
    </row>
    <row r="882" spans="2:2" ht="27">
      <c r="B882" s="75" t="s">
        <v>5635</v>
      </c>
    </row>
    <row r="883" spans="2:2" ht="67.5">
      <c r="B883" s="75" t="s">
        <v>5636</v>
      </c>
    </row>
    <row r="884" spans="2:2" ht="49.5">
      <c r="B884" s="76" t="s">
        <v>5637</v>
      </c>
    </row>
    <row r="885" spans="2:2" ht="16.5">
      <c r="B885" s="76" t="s">
        <v>5638</v>
      </c>
    </row>
    <row r="886" spans="2:2">
      <c r="B886" s="75" t="s">
        <v>5639</v>
      </c>
    </row>
    <row r="887" spans="2:2">
      <c r="B887" s="75" t="s">
        <v>5640</v>
      </c>
    </row>
    <row r="888" spans="2:2" ht="81">
      <c r="B888" s="75" t="s">
        <v>5641</v>
      </c>
    </row>
    <row r="889" spans="2:2" ht="27">
      <c r="B889" s="75" t="s">
        <v>5642</v>
      </c>
    </row>
    <row r="890" spans="2:2">
      <c r="B890" s="75" t="s">
        <v>5643</v>
      </c>
    </row>
    <row r="891" spans="2:2" ht="27">
      <c r="B891" s="75" t="s">
        <v>5644</v>
      </c>
    </row>
    <row r="892" spans="2:2" ht="40.5">
      <c r="B892" s="75" t="s">
        <v>5645</v>
      </c>
    </row>
    <row r="893" spans="2:2" ht="27">
      <c r="B893" s="75" t="s">
        <v>5646</v>
      </c>
    </row>
    <row r="894" spans="2:2" ht="27">
      <c r="B894" s="75" t="s">
        <v>5647</v>
      </c>
    </row>
    <row r="895" spans="2:2" ht="54">
      <c r="B895" s="75" t="s">
        <v>5648</v>
      </c>
    </row>
    <row r="896" spans="2:2" ht="27">
      <c r="B896" s="75" t="s">
        <v>5649</v>
      </c>
    </row>
    <row r="897" spans="2:2" ht="27">
      <c r="B897" s="75" t="s">
        <v>5650</v>
      </c>
    </row>
    <row r="898" spans="2:2" ht="27">
      <c r="B898" s="75" t="s">
        <v>5651</v>
      </c>
    </row>
    <row r="899" spans="2:2">
      <c r="B899" s="75" t="s">
        <v>5652</v>
      </c>
    </row>
    <row r="900" spans="2:2" ht="16.5">
      <c r="B900" s="76" t="s">
        <v>5653</v>
      </c>
    </row>
    <row r="901" spans="2:2">
      <c r="B901" s="75" t="s">
        <v>5654</v>
      </c>
    </row>
    <row r="902" spans="2:2">
      <c r="B902" s="75" t="s">
        <v>5640</v>
      </c>
    </row>
    <row r="903" spans="2:2" ht="81">
      <c r="B903" s="75" t="s">
        <v>5641</v>
      </c>
    </row>
    <row r="904" spans="2:2" ht="27">
      <c r="B904" s="75" t="s">
        <v>5642</v>
      </c>
    </row>
    <row r="905" spans="2:2">
      <c r="B905" s="75" t="s">
        <v>5655</v>
      </c>
    </row>
    <row r="906" spans="2:2" ht="27">
      <c r="B906" s="75" t="s">
        <v>5656</v>
      </c>
    </row>
    <row r="907" spans="2:2" ht="121.5">
      <c r="B907" s="75" t="s">
        <v>5657</v>
      </c>
    </row>
    <row r="908" spans="2:2" ht="40.5">
      <c r="B908" s="75" t="s">
        <v>5658</v>
      </c>
    </row>
    <row r="909" spans="2:2" ht="27">
      <c r="B909" s="75" t="s">
        <v>5659</v>
      </c>
    </row>
    <row r="910" spans="2:2" ht="27">
      <c r="B910" s="75" t="s">
        <v>5660</v>
      </c>
    </row>
    <row r="911" spans="2:2" ht="54">
      <c r="B911" s="75" t="s">
        <v>5661</v>
      </c>
    </row>
    <row r="912" spans="2:2" ht="27">
      <c r="B912" s="75" t="s">
        <v>5662</v>
      </c>
    </row>
    <row r="913" spans="2:2" ht="27">
      <c r="B913" s="75" t="s">
        <v>5663</v>
      </c>
    </row>
    <row r="914" spans="2:2" ht="27">
      <c r="B914" s="75" t="s">
        <v>5664</v>
      </c>
    </row>
    <row r="915" spans="2:2" ht="33">
      <c r="B915" s="76" t="s">
        <v>5665</v>
      </c>
    </row>
    <row r="916" spans="2:2" ht="16.5">
      <c r="B916" s="76" t="s">
        <v>5666</v>
      </c>
    </row>
    <row r="917" spans="2:2">
      <c r="B917" s="75" t="s">
        <v>5667</v>
      </c>
    </row>
    <row r="918" spans="2:2">
      <c r="B918" s="75" t="s">
        <v>5668</v>
      </c>
    </row>
    <row r="919" spans="2:2" ht="108">
      <c r="B919" s="75" t="s">
        <v>5669</v>
      </c>
    </row>
    <row r="920" spans="2:2" ht="40.5">
      <c r="B920" s="75" t="s">
        <v>5670</v>
      </c>
    </row>
    <row r="921" spans="2:2">
      <c r="B921" s="75" t="s">
        <v>5671</v>
      </c>
    </row>
    <row r="922" spans="2:2" ht="27">
      <c r="B922" s="75" t="s">
        <v>5672</v>
      </c>
    </row>
    <row r="923" spans="2:2" ht="27">
      <c r="B923" s="75" t="s">
        <v>5673</v>
      </c>
    </row>
    <row r="924" spans="2:2" ht="40.5">
      <c r="B924" s="75" t="s">
        <v>5674</v>
      </c>
    </row>
    <row r="925" spans="2:2" ht="27">
      <c r="B925" s="75" t="s">
        <v>5675</v>
      </c>
    </row>
    <row r="926" spans="2:2" ht="27">
      <c r="B926" s="75" t="s">
        <v>5676</v>
      </c>
    </row>
    <row r="927" spans="2:2" ht="27">
      <c r="B927" s="75" t="s">
        <v>5677</v>
      </c>
    </row>
    <row r="928" spans="2:2" ht="54">
      <c r="B928" s="75" t="s">
        <v>5678</v>
      </c>
    </row>
    <row r="929" spans="2:2" ht="54">
      <c r="B929" s="75" t="s">
        <v>5679</v>
      </c>
    </row>
    <row r="930" spans="2:2" ht="40.5">
      <c r="B930" s="75" t="s">
        <v>5680</v>
      </c>
    </row>
    <row r="931" spans="2:2" ht="27">
      <c r="B931" s="75" t="s">
        <v>5681</v>
      </c>
    </row>
    <row r="932" spans="2:2" ht="16.5">
      <c r="B932" s="76" t="s">
        <v>5682</v>
      </c>
    </row>
    <row r="933" spans="2:2">
      <c r="B933" s="75" t="s">
        <v>5683</v>
      </c>
    </row>
    <row r="934" spans="2:2">
      <c r="B934" s="75" t="s">
        <v>5684</v>
      </c>
    </row>
    <row r="935" spans="2:2" ht="108">
      <c r="B935" s="75" t="s">
        <v>5669</v>
      </c>
    </row>
    <row r="936" spans="2:2" ht="40.5">
      <c r="B936" s="75" t="s">
        <v>5670</v>
      </c>
    </row>
    <row r="937" spans="2:2">
      <c r="B937" s="75" t="s">
        <v>5685</v>
      </c>
    </row>
    <row r="938" spans="2:2" ht="27">
      <c r="B938" s="75" t="s">
        <v>5686</v>
      </c>
    </row>
    <row r="939" spans="2:2" ht="121.5">
      <c r="B939" s="75" t="s">
        <v>5687</v>
      </c>
    </row>
    <row r="940" spans="2:2" ht="54">
      <c r="B940" s="75" t="s">
        <v>5688</v>
      </c>
    </row>
    <row r="941" spans="2:2" ht="27">
      <c r="B941" s="75" t="s">
        <v>5689</v>
      </c>
    </row>
    <row r="942" spans="2:2" ht="40.5">
      <c r="B942" s="75" t="s">
        <v>5690</v>
      </c>
    </row>
    <row r="943" spans="2:2" ht="27">
      <c r="B943" s="75" t="s">
        <v>5691</v>
      </c>
    </row>
    <row r="944" spans="2:2" ht="27">
      <c r="B944" s="75" t="s">
        <v>5692</v>
      </c>
    </row>
    <row r="945" spans="2:2" ht="27">
      <c r="B945" s="75" t="s">
        <v>5693</v>
      </c>
    </row>
    <row r="946" spans="2:2" ht="40.5">
      <c r="B946" s="75" t="s">
        <v>5694</v>
      </c>
    </row>
    <row r="947" spans="2:2" ht="40.5">
      <c r="B947" s="75" t="s">
        <v>5680</v>
      </c>
    </row>
    <row r="948" spans="2:2" ht="27">
      <c r="B948" s="75" t="s">
        <v>5681</v>
      </c>
    </row>
    <row r="949" spans="2:2" ht="49.5">
      <c r="B949" s="76" t="s">
        <v>5695</v>
      </c>
    </row>
    <row r="950" spans="2:2" ht="16.5">
      <c r="B950" s="76" t="s">
        <v>5696</v>
      </c>
    </row>
    <row r="951" spans="2:2" ht="40.5">
      <c r="B951" s="75" t="s">
        <v>5697</v>
      </c>
    </row>
    <row r="952" spans="2:2">
      <c r="B952" s="75" t="s">
        <v>5698</v>
      </c>
    </row>
    <row r="953" spans="2:2" ht="27">
      <c r="B953" s="75" t="s">
        <v>5699</v>
      </c>
    </row>
    <row r="954" spans="2:2" ht="27">
      <c r="B954" s="75" t="s">
        <v>5700</v>
      </c>
    </row>
    <row r="955" spans="2:2" ht="40.5">
      <c r="B955" s="75" t="s">
        <v>5701</v>
      </c>
    </row>
    <row r="956" spans="2:2" ht="27">
      <c r="B956" s="75" t="s">
        <v>5702</v>
      </c>
    </row>
    <row r="957" spans="2:2" ht="27">
      <c r="B957" s="75" t="s">
        <v>5703</v>
      </c>
    </row>
    <row r="958" spans="2:2" ht="27">
      <c r="B958" s="75" t="s">
        <v>5704</v>
      </c>
    </row>
    <row r="959" spans="2:2" ht="54">
      <c r="B959" s="75" t="s">
        <v>5843</v>
      </c>
    </row>
    <row r="960" spans="2:2" ht="27">
      <c r="B960" s="75" t="s">
        <v>5705</v>
      </c>
    </row>
    <row r="961" spans="2:2" ht="27">
      <c r="B961" s="75" t="s">
        <v>5706</v>
      </c>
    </row>
    <row r="962" spans="2:2" ht="16.5">
      <c r="B962" s="76" t="s">
        <v>5707</v>
      </c>
    </row>
    <row r="963" spans="2:2" ht="40.5">
      <c r="B963" s="75" t="s">
        <v>5708</v>
      </c>
    </row>
    <row r="964" spans="2:2">
      <c r="B964" s="75" t="s">
        <v>5709</v>
      </c>
    </row>
    <row r="965" spans="2:2" ht="27">
      <c r="B965" s="75" t="s">
        <v>5710</v>
      </c>
    </row>
    <row r="966" spans="2:2" ht="121.5">
      <c r="B966" s="75" t="s">
        <v>5711</v>
      </c>
    </row>
    <row r="967" spans="2:2" ht="27">
      <c r="B967" s="75" t="s">
        <v>5712</v>
      </c>
    </row>
    <row r="968" spans="2:2" ht="40.5">
      <c r="B968" s="75" t="s">
        <v>5713</v>
      </c>
    </row>
    <row r="969" spans="2:2" ht="27">
      <c r="B969" s="75" t="s">
        <v>5714</v>
      </c>
    </row>
    <row r="970" spans="2:2" ht="27">
      <c r="B970" s="75" t="s">
        <v>5715</v>
      </c>
    </row>
    <row r="971" spans="2:2" ht="27">
      <c r="B971" s="75" t="s">
        <v>5716</v>
      </c>
    </row>
    <row r="972" spans="2:2" ht="40.5">
      <c r="B972" s="75" t="s">
        <v>5717</v>
      </c>
    </row>
    <row r="973" spans="2:2" ht="54">
      <c r="B973" s="75" t="s">
        <v>5718</v>
      </c>
    </row>
    <row r="974" spans="2:2" ht="54">
      <c r="B974" s="75" t="s">
        <v>5719</v>
      </c>
    </row>
    <row r="975" spans="2:2" ht="27">
      <c r="B975" s="75" t="s">
        <v>5706</v>
      </c>
    </row>
    <row r="976" spans="2:2" ht="33">
      <c r="B976" s="76" t="s">
        <v>5720</v>
      </c>
    </row>
    <row r="977" spans="2:2" ht="16.5">
      <c r="B977" s="76" t="s">
        <v>5721</v>
      </c>
    </row>
    <row r="978" spans="2:2">
      <c r="B978" s="75" t="s">
        <v>5722</v>
      </c>
    </row>
    <row r="979" spans="2:2" ht="27">
      <c r="B979" s="75" t="s">
        <v>5723</v>
      </c>
    </row>
    <row r="980" spans="2:2" ht="27">
      <c r="B980" s="75" t="s">
        <v>5724</v>
      </c>
    </row>
    <row r="981" spans="2:2" ht="108">
      <c r="B981" s="75" t="s">
        <v>5494</v>
      </c>
    </row>
    <row r="982" spans="2:2">
      <c r="B982" s="75" t="s">
        <v>5495</v>
      </c>
    </row>
    <row r="983" spans="2:2" ht="27">
      <c r="B983" s="75" t="s">
        <v>5496</v>
      </c>
    </row>
    <row r="984" spans="2:2" ht="27">
      <c r="B984" s="75" t="s">
        <v>5497</v>
      </c>
    </row>
    <row r="985" spans="2:2" ht="67.5">
      <c r="B985" s="75" t="s">
        <v>5498</v>
      </c>
    </row>
    <row r="986" spans="2:2" ht="40.5">
      <c r="B986" s="75" t="s">
        <v>5499</v>
      </c>
    </row>
    <row r="987" spans="2:2" ht="67.5">
      <c r="B987" s="75" t="s">
        <v>5500</v>
      </c>
    </row>
    <row r="988" spans="2:2" ht="27">
      <c r="B988" s="75" t="s">
        <v>5501</v>
      </c>
    </row>
    <row r="989" spans="2:2" ht="27">
      <c r="B989" s="75" t="s">
        <v>5502</v>
      </c>
    </row>
    <row r="990" spans="2:2">
      <c r="B990" s="75" t="s">
        <v>5503</v>
      </c>
    </row>
    <row r="991" spans="2:2" ht="27">
      <c r="B991" s="75" t="s">
        <v>5601</v>
      </c>
    </row>
    <row r="992" spans="2:2" ht="16.5">
      <c r="B992" s="76" t="s">
        <v>5504</v>
      </c>
    </row>
    <row r="993" spans="2:2">
      <c r="B993" s="75" t="s">
        <v>5505</v>
      </c>
    </row>
    <row r="994" spans="2:2" ht="27">
      <c r="B994" s="75" t="s">
        <v>5723</v>
      </c>
    </row>
    <row r="995" spans="2:2" ht="27">
      <c r="B995" s="75" t="s">
        <v>5724</v>
      </c>
    </row>
    <row r="996" spans="2:2" ht="108">
      <c r="B996" s="75" t="s">
        <v>5506</v>
      </c>
    </row>
    <row r="997" spans="2:2">
      <c r="B997" s="75" t="s">
        <v>5507</v>
      </c>
    </row>
    <row r="998" spans="2:2" ht="27">
      <c r="B998" s="75" t="s">
        <v>5508</v>
      </c>
    </row>
    <row r="999" spans="2:2" ht="121.5">
      <c r="B999" s="75" t="s">
        <v>5509</v>
      </c>
    </row>
    <row r="1000" spans="2:2" ht="27">
      <c r="B1000" s="75" t="s">
        <v>5510</v>
      </c>
    </row>
    <row r="1001" spans="2:2" ht="67.5">
      <c r="B1001" s="75" t="s">
        <v>5511</v>
      </c>
    </row>
    <row r="1002" spans="2:2" ht="40.5">
      <c r="B1002" s="75" t="s">
        <v>5512</v>
      </c>
    </row>
    <row r="1003" spans="2:2" ht="67.5">
      <c r="B1003" s="75" t="s">
        <v>5513</v>
      </c>
    </row>
    <row r="1004" spans="2:2" ht="27">
      <c r="B1004" s="75" t="s">
        <v>5514</v>
      </c>
    </row>
    <row r="1005" spans="2:2" ht="27">
      <c r="B1005" s="75" t="s">
        <v>5515</v>
      </c>
    </row>
    <row r="1006" spans="2:2">
      <c r="B1006" s="75" t="s">
        <v>5516</v>
      </c>
    </row>
    <row r="1007" spans="2:2" ht="27">
      <c r="B1007" s="75" t="s">
        <v>5601</v>
      </c>
    </row>
    <row r="1008" spans="2:2" ht="33">
      <c r="B1008" s="76" t="s">
        <v>5517</v>
      </c>
    </row>
    <row r="1009" spans="2:2" ht="16.5">
      <c r="B1009" s="76" t="s">
        <v>5518</v>
      </c>
    </row>
    <row r="1010" spans="2:2" ht="27">
      <c r="B1010" s="75" t="s">
        <v>5519</v>
      </c>
    </row>
    <row r="1011" spans="2:2">
      <c r="B1011" s="75" t="s">
        <v>5520</v>
      </c>
    </row>
    <row r="1012" spans="2:2" ht="27">
      <c r="B1012" s="75" t="s">
        <v>5521</v>
      </c>
    </row>
    <row r="1013" spans="2:2">
      <c r="B1013" s="75" t="s">
        <v>5522</v>
      </c>
    </row>
    <row r="1014" spans="2:2" ht="54">
      <c r="B1014" s="75" t="s">
        <v>5523</v>
      </c>
    </row>
    <row r="1015" spans="2:2">
      <c r="B1015" s="75" t="s">
        <v>5524</v>
      </c>
    </row>
    <row r="1016" spans="2:2" ht="27">
      <c r="B1016" s="75" t="s">
        <v>5601</v>
      </c>
    </row>
    <row r="1017" spans="2:2" ht="16.5">
      <c r="B1017" s="76" t="s">
        <v>5525</v>
      </c>
    </row>
    <row r="1018" spans="2:2" ht="27">
      <c r="B1018" s="75" t="s">
        <v>5526</v>
      </c>
    </row>
    <row r="1019" spans="2:2">
      <c r="B1019" s="75" t="s">
        <v>5527</v>
      </c>
    </row>
    <row r="1020" spans="2:2" ht="54">
      <c r="B1020" s="75" t="s">
        <v>5528</v>
      </c>
    </row>
    <row r="1021" spans="2:2" ht="121.5">
      <c r="B1021" s="75" t="s">
        <v>5529</v>
      </c>
    </row>
    <row r="1022" spans="2:2">
      <c r="B1022" s="75" t="s">
        <v>5530</v>
      </c>
    </row>
    <row r="1023" spans="2:2" ht="54">
      <c r="B1023" s="75" t="s">
        <v>5531</v>
      </c>
    </row>
    <row r="1024" spans="2:2">
      <c r="B1024" s="75" t="s">
        <v>5532</v>
      </c>
    </row>
    <row r="1025" spans="2:2" ht="27">
      <c r="B1025" s="75" t="s">
        <v>5601</v>
      </c>
    </row>
    <row r="1026" spans="2:2" ht="33">
      <c r="B1026" s="76" t="s">
        <v>5533</v>
      </c>
    </row>
    <row r="1027" spans="2:2" ht="16.5">
      <c r="B1027" s="76" t="s">
        <v>5534</v>
      </c>
    </row>
    <row r="1028" spans="2:2" ht="27">
      <c r="B1028" s="75" t="s">
        <v>5535</v>
      </c>
    </row>
    <row r="1029" spans="2:2">
      <c r="B1029" s="75" t="s">
        <v>5536</v>
      </c>
    </row>
    <row r="1030" spans="2:2" ht="27">
      <c r="B1030" s="75" t="s">
        <v>5537</v>
      </c>
    </row>
    <row r="1031" spans="2:2">
      <c r="B1031" s="75" t="s">
        <v>5538</v>
      </c>
    </row>
    <row r="1032" spans="2:2" ht="54">
      <c r="B1032" s="75" t="s">
        <v>5539</v>
      </c>
    </row>
    <row r="1033" spans="2:2">
      <c r="B1033" s="75" t="s">
        <v>5540</v>
      </c>
    </row>
    <row r="1034" spans="2:2" ht="27">
      <c r="B1034" s="75" t="s">
        <v>5601</v>
      </c>
    </row>
    <row r="1035" spans="2:2" ht="16.5">
      <c r="B1035" s="76" t="s">
        <v>5541</v>
      </c>
    </row>
    <row r="1036" spans="2:2" ht="27">
      <c r="B1036" s="75" t="s">
        <v>5542</v>
      </c>
    </row>
    <row r="1037" spans="2:2">
      <c r="B1037" s="75" t="s">
        <v>5543</v>
      </c>
    </row>
    <row r="1038" spans="2:2" ht="27">
      <c r="B1038" s="75" t="s">
        <v>5544</v>
      </c>
    </row>
    <row r="1039" spans="2:2" ht="121.5">
      <c r="B1039" s="75" t="s">
        <v>5545</v>
      </c>
    </row>
    <row r="1040" spans="2:2">
      <c r="B1040" s="75" t="s">
        <v>5546</v>
      </c>
    </row>
    <row r="1041" spans="2:2" ht="54">
      <c r="B1041" s="75" t="s">
        <v>5547</v>
      </c>
    </row>
    <row r="1042" spans="2:2">
      <c r="B1042" s="75" t="s">
        <v>5548</v>
      </c>
    </row>
    <row r="1043" spans="2:2" ht="27">
      <c r="B1043" s="75" t="s">
        <v>5601</v>
      </c>
    </row>
    <row r="1044" spans="2:2" ht="49.5">
      <c r="B1044" s="76" t="s">
        <v>5549</v>
      </c>
    </row>
    <row r="1045" spans="2:2" ht="16.5">
      <c r="B1045" s="76" t="s">
        <v>5550</v>
      </c>
    </row>
    <row r="1046" spans="2:2">
      <c r="B1046" s="75" t="s">
        <v>5551</v>
      </c>
    </row>
    <row r="1047" spans="2:2">
      <c r="B1047" s="75" t="s">
        <v>5552</v>
      </c>
    </row>
    <row r="1048" spans="2:2" ht="94.5">
      <c r="B1048" s="75" t="s">
        <v>5553</v>
      </c>
    </row>
    <row r="1049" spans="2:2" ht="27">
      <c r="B1049" s="75" t="s">
        <v>5554</v>
      </c>
    </row>
    <row r="1050" spans="2:2">
      <c r="B1050" s="75" t="s">
        <v>5555</v>
      </c>
    </row>
    <row r="1051" spans="2:2" ht="27">
      <c r="B1051" s="75" t="s">
        <v>5556</v>
      </c>
    </row>
    <row r="1052" spans="2:2" ht="54">
      <c r="B1052" s="75" t="s">
        <v>5557</v>
      </c>
    </row>
    <row r="1053" spans="2:2" ht="121.5">
      <c r="B1053" s="75" t="s">
        <v>5558</v>
      </c>
    </row>
    <row r="1054" spans="2:2" ht="27">
      <c r="B1054" s="75" t="s">
        <v>5559</v>
      </c>
    </row>
    <row r="1055" spans="2:2" ht="40.5">
      <c r="B1055" s="75" t="s">
        <v>5560</v>
      </c>
    </row>
    <row r="1056" spans="2:2" ht="94.5">
      <c r="B1056" s="75" t="s">
        <v>5561</v>
      </c>
    </row>
    <row r="1057" spans="2:2" ht="27">
      <c r="B1057" s="75" t="s">
        <v>5562</v>
      </c>
    </row>
    <row r="1058" spans="2:2" ht="40.5">
      <c r="B1058" s="75" t="s">
        <v>5563</v>
      </c>
    </row>
    <row r="1059" spans="2:2" ht="27">
      <c r="B1059" s="75" t="s">
        <v>5564</v>
      </c>
    </row>
    <row r="1060" spans="2:2" ht="54">
      <c r="B1060" s="75" t="s">
        <v>5565</v>
      </c>
    </row>
    <row r="1061" spans="2:2" ht="54">
      <c r="B1061" s="75" t="s">
        <v>5566</v>
      </c>
    </row>
    <row r="1062" spans="2:2" ht="27">
      <c r="B1062" s="75" t="s">
        <v>5567</v>
      </c>
    </row>
    <row r="1063" spans="2:2" ht="27">
      <c r="B1063" s="75" t="s">
        <v>5568</v>
      </c>
    </row>
    <row r="1064" spans="2:2" ht="27">
      <c r="B1064" s="75" t="s">
        <v>5569</v>
      </c>
    </row>
    <row r="1065" spans="2:2" ht="16.5">
      <c r="B1065" s="76" t="s">
        <v>5570</v>
      </c>
    </row>
    <row r="1066" spans="2:2">
      <c r="B1066" s="75" t="s">
        <v>5571</v>
      </c>
    </row>
    <row r="1067" spans="2:2">
      <c r="B1067" s="75" t="s">
        <v>5552</v>
      </c>
    </row>
    <row r="1068" spans="2:2" ht="94.5">
      <c r="B1068" s="75" t="s">
        <v>5553</v>
      </c>
    </row>
    <row r="1069" spans="2:2" ht="27">
      <c r="B1069" s="75" t="s">
        <v>5554</v>
      </c>
    </row>
    <row r="1070" spans="2:2">
      <c r="B1070" s="75" t="s">
        <v>5572</v>
      </c>
    </row>
    <row r="1071" spans="2:2" ht="27">
      <c r="B1071" s="75" t="s">
        <v>5573</v>
      </c>
    </row>
    <row r="1072" spans="2:2" ht="121.5">
      <c r="B1072" s="75" t="s">
        <v>5574</v>
      </c>
    </row>
    <row r="1073" spans="2:2" ht="40.5">
      <c r="B1073" s="75" t="s">
        <v>5575</v>
      </c>
    </row>
    <row r="1074" spans="2:2" ht="67.5">
      <c r="B1074" s="75" t="s">
        <v>5576</v>
      </c>
    </row>
    <row r="1075" spans="2:2" ht="27">
      <c r="B1075" s="75" t="s">
        <v>5577</v>
      </c>
    </row>
    <row r="1076" spans="2:2" ht="40.5">
      <c r="B1076" s="75" t="s">
        <v>5578</v>
      </c>
    </row>
    <row r="1077" spans="2:2" ht="27">
      <c r="B1077" s="75" t="s">
        <v>5579</v>
      </c>
    </row>
    <row r="1078" spans="2:2" ht="54">
      <c r="B1078" s="75" t="s">
        <v>5580</v>
      </c>
    </row>
    <row r="1079" spans="2:2" ht="54">
      <c r="B1079" s="75" t="s">
        <v>5581</v>
      </c>
    </row>
    <row r="1080" spans="2:2" ht="27">
      <c r="B1080" s="75" t="s">
        <v>5582</v>
      </c>
    </row>
    <row r="1081" spans="2:2" ht="27">
      <c r="B1081" s="75" t="s">
        <v>5583</v>
      </c>
    </row>
    <row r="1082" spans="2:2" ht="27">
      <c r="B1082" s="75" t="s">
        <v>5584</v>
      </c>
    </row>
    <row r="1083" spans="2:2" ht="33">
      <c r="B1083" s="76" t="s">
        <v>5585</v>
      </c>
    </row>
    <row r="1084" spans="2:2" ht="16.5">
      <c r="B1084" s="76" t="s">
        <v>5586</v>
      </c>
    </row>
    <row r="1085" spans="2:2">
      <c r="B1085" s="75" t="s">
        <v>5587</v>
      </c>
    </row>
    <row r="1086" spans="2:2" ht="54">
      <c r="B1086" s="75" t="s">
        <v>5588</v>
      </c>
    </row>
    <row r="1087" spans="2:2">
      <c r="B1087" s="75" t="s">
        <v>5589</v>
      </c>
    </row>
    <row r="1088" spans="2:2">
      <c r="B1088" s="75" t="s">
        <v>5590</v>
      </c>
    </row>
    <row r="1089" spans="2:2" ht="27">
      <c r="B1089" s="75" t="s">
        <v>5591</v>
      </c>
    </row>
    <row r="1090" spans="2:2" ht="54">
      <c r="B1090" s="75" t="s">
        <v>5592</v>
      </c>
    </row>
    <row r="1091" spans="2:2">
      <c r="B1091" s="75" t="s">
        <v>5593</v>
      </c>
    </row>
    <row r="1092" spans="2:2" ht="54">
      <c r="B1092" s="75" t="s">
        <v>5594</v>
      </c>
    </row>
    <row r="1093" spans="2:2" ht="54">
      <c r="B1093" s="75" t="s">
        <v>5595</v>
      </c>
    </row>
    <row r="1094" spans="2:2" ht="40.5">
      <c r="B1094" s="75" t="s">
        <v>5596</v>
      </c>
    </row>
    <row r="1095" spans="2:2" ht="40.5">
      <c r="B1095" s="75" t="s">
        <v>5597</v>
      </c>
    </row>
    <row r="1096" spans="2:2" ht="148.5">
      <c r="B1096" s="75" t="s">
        <v>5598</v>
      </c>
    </row>
    <row r="1097" spans="2:2" ht="27">
      <c r="B1097" s="75" t="s">
        <v>5422</v>
      </c>
    </row>
    <row r="1098" spans="2:2" ht="49.5">
      <c r="B1098" s="76" t="s">
        <v>5423</v>
      </c>
    </row>
    <row r="1099" spans="2:2" ht="16.5">
      <c r="B1099" s="76" t="s">
        <v>5424</v>
      </c>
    </row>
    <row r="1100" spans="2:2">
      <c r="B1100" s="75" t="s">
        <v>5425</v>
      </c>
    </row>
    <row r="1101" spans="2:2">
      <c r="B1101" s="75" t="s">
        <v>5426</v>
      </c>
    </row>
    <row r="1102" spans="2:2">
      <c r="B1102" s="75" t="s">
        <v>5427</v>
      </c>
    </row>
    <row r="1103" spans="2:2" ht="94.5">
      <c r="B1103" s="75" t="s">
        <v>5428</v>
      </c>
    </row>
    <row r="1104" spans="2:2" ht="40.5">
      <c r="B1104" s="75" t="s">
        <v>5429</v>
      </c>
    </row>
    <row r="1105" spans="2:2">
      <c r="B1105" s="75" t="s">
        <v>5430</v>
      </c>
    </row>
    <row r="1106" spans="2:2" ht="27">
      <c r="B1106" s="75" t="s">
        <v>5431</v>
      </c>
    </row>
    <row r="1107" spans="2:2" ht="27">
      <c r="B1107" s="75" t="s">
        <v>5432</v>
      </c>
    </row>
    <row r="1108" spans="2:2" ht="148.5">
      <c r="B1108" s="75" t="s">
        <v>5433</v>
      </c>
    </row>
    <row r="1109" spans="2:2" ht="148.5">
      <c r="B1109" s="75" t="s">
        <v>5434</v>
      </c>
    </row>
    <row r="1110" spans="2:2" ht="27">
      <c r="B1110" s="75" t="s">
        <v>5435</v>
      </c>
    </row>
    <row r="1111" spans="2:2">
      <c r="B1111" s="75" t="s">
        <v>5436</v>
      </c>
    </row>
    <row r="1112" spans="2:2" ht="27">
      <c r="B1112" s="75" t="s">
        <v>5437</v>
      </c>
    </row>
    <row r="1113" spans="2:2" ht="54">
      <c r="B1113" s="75" t="s">
        <v>5438</v>
      </c>
    </row>
    <row r="1114" spans="2:2" ht="54">
      <c r="B1114" s="75" t="s">
        <v>5439</v>
      </c>
    </row>
    <row r="1115" spans="2:2" ht="40.5">
      <c r="B1115" s="75" t="s">
        <v>5440</v>
      </c>
    </row>
    <row r="1116" spans="2:2" ht="54">
      <c r="B1116" s="75" t="s">
        <v>5441</v>
      </c>
    </row>
    <row r="1117" spans="2:2" ht="27">
      <c r="B1117" s="75" t="s">
        <v>5442</v>
      </c>
    </row>
    <row r="1118" spans="2:2" ht="27">
      <c r="B1118" s="75" t="s">
        <v>5443</v>
      </c>
    </row>
    <row r="1119" spans="2:2" ht="27">
      <c r="B1119" s="75" t="s">
        <v>5444</v>
      </c>
    </row>
    <row r="1120" spans="2:2" ht="81">
      <c r="B1120" s="75" t="s">
        <v>5445</v>
      </c>
    </row>
    <row r="1121" spans="2:2" ht="27">
      <c r="B1121" s="75" t="s">
        <v>5601</v>
      </c>
    </row>
    <row r="1122" spans="2:2" ht="16.5">
      <c r="B1122" s="76" t="s">
        <v>5446</v>
      </c>
    </row>
    <row r="1123" spans="2:2">
      <c r="B1123" s="75" t="s">
        <v>5447</v>
      </c>
    </row>
    <row r="1124" spans="2:2">
      <c r="B1124" s="75" t="s">
        <v>5426</v>
      </c>
    </row>
    <row r="1125" spans="2:2">
      <c r="B1125" s="75" t="s">
        <v>5427</v>
      </c>
    </row>
    <row r="1126" spans="2:2" ht="94.5">
      <c r="B1126" s="75" t="s">
        <v>5448</v>
      </c>
    </row>
    <row r="1127" spans="2:2" ht="40.5">
      <c r="B1127" s="75" t="s">
        <v>5429</v>
      </c>
    </row>
    <row r="1128" spans="2:2">
      <c r="B1128" s="75" t="s">
        <v>5449</v>
      </c>
    </row>
    <row r="1129" spans="2:2" ht="40.5">
      <c r="B1129" s="75" t="s">
        <v>5450</v>
      </c>
    </row>
    <row r="1130" spans="2:2" ht="121.5">
      <c r="B1130" s="75" t="s">
        <v>5451</v>
      </c>
    </row>
    <row r="1131" spans="2:2" ht="54">
      <c r="B1131" s="75" t="s">
        <v>5452</v>
      </c>
    </row>
    <row r="1132" spans="2:2" ht="148.5">
      <c r="B1132" s="75" t="s">
        <v>5453</v>
      </c>
    </row>
    <row r="1133" spans="2:2" ht="135">
      <c r="B1133" s="75" t="s">
        <v>5454</v>
      </c>
    </row>
    <row r="1134" spans="2:2" ht="27">
      <c r="B1134" s="75" t="s">
        <v>5455</v>
      </c>
    </row>
    <row r="1135" spans="2:2">
      <c r="B1135" s="75" t="s">
        <v>5456</v>
      </c>
    </row>
    <row r="1136" spans="2:2" ht="27">
      <c r="B1136" s="75" t="s">
        <v>5457</v>
      </c>
    </row>
    <row r="1137" spans="2:2" ht="27">
      <c r="B1137" s="75" t="s">
        <v>5458</v>
      </c>
    </row>
    <row r="1138" spans="2:2" ht="54">
      <c r="B1138" s="75" t="s">
        <v>5438</v>
      </c>
    </row>
    <row r="1139" spans="2:2" ht="27">
      <c r="B1139" s="75" t="s">
        <v>5443</v>
      </c>
    </row>
    <row r="1140" spans="2:2" ht="27">
      <c r="B1140" s="75" t="s">
        <v>5444</v>
      </c>
    </row>
    <row r="1141" spans="2:2" ht="81">
      <c r="B1141" s="75" t="s">
        <v>5459</v>
      </c>
    </row>
    <row r="1142" spans="2:2" ht="54">
      <c r="B1142" s="75" t="s">
        <v>5855</v>
      </c>
    </row>
    <row r="1143" spans="2:2" ht="27">
      <c r="B1143" s="75" t="s">
        <v>5460</v>
      </c>
    </row>
    <row r="1144" spans="2:2" ht="33">
      <c r="B1144" s="76" t="s">
        <v>5461</v>
      </c>
    </row>
    <row r="1145" spans="2:2" ht="16.5">
      <c r="B1145" s="76" t="s">
        <v>5462</v>
      </c>
    </row>
    <row r="1146" spans="2:2">
      <c r="B1146" s="75" t="s">
        <v>5463</v>
      </c>
    </row>
    <row r="1147" spans="2:2">
      <c r="B1147" s="75" t="s">
        <v>5859</v>
      </c>
    </row>
    <row r="1148" spans="2:2">
      <c r="B1148" s="75" t="s">
        <v>5464</v>
      </c>
    </row>
    <row r="1149" spans="2:2" ht="94.5">
      <c r="B1149" s="75" t="s">
        <v>5465</v>
      </c>
    </row>
    <row r="1150" spans="2:2" ht="40.5">
      <c r="B1150" s="75" t="s">
        <v>5466</v>
      </c>
    </row>
    <row r="1151" spans="2:2">
      <c r="B1151" s="75" t="s">
        <v>5467</v>
      </c>
    </row>
    <row r="1152" spans="2:2" ht="27">
      <c r="B1152" s="75" t="s">
        <v>5468</v>
      </c>
    </row>
    <row r="1153" spans="2:2" ht="27">
      <c r="B1153" s="75" t="s">
        <v>5469</v>
      </c>
    </row>
    <row r="1154" spans="2:2" ht="148.5">
      <c r="B1154" s="75" t="s">
        <v>5470</v>
      </c>
    </row>
    <row r="1155" spans="2:2" ht="81">
      <c r="B1155" s="75" t="s">
        <v>5471</v>
      </c>
    </row>
    <row r="1156" spans="2:2" ht="27">
      <c r="B1156" s="75" t="s">
        <v>5472</v>
      </c>
    </row>
    <row r="1157" spans="2:2" ht="27">
      <c r="B1157" s="75" t="s">
        <v>5473</v>
      </c>
    </row>
    <row r="1158" spans="2:2" ht="54">
      <c r="B1158" s="75" t="s">
        <v>5438</v>
      </c>
    </row>
    <row r="1159" spans="2:2" ht="54">
      <c r="B1159" s="75" t="s">
        <v>5474</v>
      </c>
    </row>
    <row r="1160" spans="2:2" ht="40.5">
      <c r="B1160" s="75" t="s">
        <v>5440</v>
      </c>
    </row>
    <row r="1161" spans="2:2" ht="27">
      <c r="B1161" s="75" t="s">
        <v>5442</v>
      </c>
    </row>
    <row r="1162" spans="2:2" ht="27">
      <c r="B1162" s="75" t="s">
        <v>5475</v>
      </c>
    </row>
    <row r="1163" spans="2:2" ht="27">
      <c r="B1163" s="75" t="s">
        <v>5444</v>
      </c>
    </row>
    <row r="1164" spans="2:2" ht="67.5">
      <c r="B1164" s="75" t="s">
        <v>5476</v>
      </c>
    </row>
    <row r="1165" spans="2:2" ht="54">
      <c r="B1165" s="75" t="s">
        <v>5477</v>
      </c>
    </row>
    <row r="1166" spans="2:2" ht="16.5">
      <c r="B1166" s="76" t="s">
        <v>5478</v>
      </c>
    </row>
    <row r="1167" spans="2:2">
      <c r="B1167" s="75" t="s">
        <v>5479</v>
      </c>
    </row>
    <row r="1168" spans="2:2">
      <c r="B1168" s="75" t="s">
        <v>5859</v>
      </c>
    </row>
    <row r="1169" spans="2:2">
      <c r="B1169" s="75" t="s">
        <v>5464</v>
      </c>
    </row>
    <row r="1170" spans="2:2" ht="81">
      <c r="B1170" s="75" t="s">
        <v>5480</v>
      </c>
    </row>
    <row r="1171" spans="2:2" ht="40.5">
      <c r="B1171" s="75" t="s">
        <v>5466</v>
      </c>
    </row>
    <row r="1172" spans="2:2">
      <c r="B1172" s="75" t="s">
        <v>5481</v>
      </c>
    </row>
    <row r="1173" spans="2:2" ht="40.5">
      <c r="B1173" s="75" t="s">
        <v>5482</v>
      </c>
    </row>
    <row r="1174" spans="2:2" ht="121.5">
      <c r="B1174" s="75" t="s">
        <v>5483</v>
      </c>
    </row>
    <row r="1175" spans="2:2" ht="27">
      <c r="B1175" s="75" t="s">
        <v>5484</v>
      </c>
    </row>
    <row r="1176" spans="2:2" ht="148.5">
      <c r="B1176" s="75" t="s">
        <v>5485</v>
      </c>
    </row>
    <row r="1177" spans="2:2" ht="81">
      <c r="B1177" s="75" t="s">
        <v>5486</v>
      </c>
    </row>
    <row r="1178" spans="2:2" ht="27">
      <c r="B1178" s="75" t="s">
        <v>5487</v>
      </c>
    </row>
    <row r="1179" spans="2:2" ht="27">
      <c r="B1179" s="75" t="s">
        <v>5488</v>
      </c>
    </row>
    <row r="1180" spans="2:2" ht="27">
      <c r="B1180" s="75" t="s">
        <v>5458</v>
      </c>
    </row>
    <row r="1181" spans="2:2" ht="54">
      <c r="B1181" s="75" t="s">
        <v>5438</v>
      </c>
    </row>
    <row r="1182" spans="2:2" ht="27">
      <c r="B1182" s="75" t="s">
        <v>5475</v>
      </c>
    </row>
    <row r="1183" spans="2:2" ht="27">
      <c r="B1183" s="75" t="s">
        <v>5444</v>
      </c>
    </row>
    <row r="1184" spans="2:2" ht="67.5">
      <c r="B1184" s="75" t="s">
        <v>5489</v>
      </c>
    </row>
    <row r="1185" spans="2:2" ht="54">
      <c r="B1185" s="75" t="s">
        <v>5490</v>
      </c>
    </row>
    <row r="1186" spans="2:2" ht="54">
      <c r="B1186" s="75" t="s">
        <v>5477</v>
      </c>
    </row>
    <row r="1187" spans="2:2" ht="66">
      <c r="B1187" s="76" t="s">
        <v>5491</v>
      </c>
    </row>
    <row r="1188" spans="2:2" ht="16.5">
      <c r="B1188" s="76" t="s">
        <v>5492</v>
      </c>
    </row>
    <row r="1189" spans="2:2">
      <c r="B1189" s="75" t="s">
        <v>5493</v>
      </c>
    </row>
    <row r="1190" spans="2:2" ht="81">
      <c r="B1190" s="75" t="s">
        <v>5277</v>
      </c>
    </row>
    <row r="1191" spans="2:2" ht="94.5">
      <c r="B1191" s="75" t="s">
        <v>5278</v>
      </c>
    </row>
    <row r="1192" spans="2:2">
      <c r="B1192" s="75" t="s">
        <v>5279</v>
      </c>
    </row>
    <row r="1193" spans="2:2" ht="27">
      <c r="B1193" s="75" t="s">
        <v>5280</v>
      </c>
    </row>
    <row r="1194" spans="2:2" ht="54">
      <c r="B1194" s="75" t="s">
        <v>5281</v>
      </c>
    </row>
    <row r="1195" spans="2:2">
      <c r="B1195" s="75" t="s">
        <v>5282</v>
      </c>
    </row>
    <row r="1196" spans="2:2" ht="27">
      <c r="B1196" s="75" t="s">
        <v>5283</v>
      </c>
    </row>
    <row r="1197" spans="2:2" ht="27">
      <c r="B1197" s="75" t="s">
        <v>5284</v>
      </c>
    </row>
    <row r="1198" spans="2:2">
      <c r="B1198" s="75" t="s">
        <v>5285</v>
      </c>
    </row>
    <row r="1199" spans="2:2" ht="27">
      <c r="B1199" s="75" t="s">
        <v>5601</v>
      </c>
    </row>
    <row r="1200" spans="2:2" ht="16.5">
      <c r="B1200" s="76" t="s">
        <v>5286</v>
      </c>
    </row>
    <row r="1201" spans="2:2">
      <c r="B1201" s="75" t="s">
        <v>5287</v>
      </c>
    </row>
    <row r="1202" spans="2:2" ht="81">
      <c r="B1202" s="75" t="s">
        <v>5288</v>
      </c>
    </row>
    <row r="1203" spans="2:2" ht="94.5">
      <c r="B1203" s="75" t="s">
        <v>5278</v>
      </c>
    </row>
    <row r="1204" spans="2:2">
      <c r="B1204" s="75" t="s">
        <v>5289</v>
      </c>
    </row>
    <row r="1205" spans="2:2" ht="40.5">
      <c r="B1205" s="75" t="s">
        <v>5290</v>
      </c>
    </row>
    <row r="1206" spans="2:2" ht="27">
      <c r="B1206" s="75" t="s">
        <v>5291</v>
      </c>
    </row>
    <row r="1207" spans="2:2" ht="54">
      <c r="B1207" s="75" t="s">
        <v>5292</v>
      </c>
    </row>
    <row r="1208" spans="2:2">
      <c r="B1208" s="75" t="s">
        <v>5293</v>
      </c>
    </row>
    <row r="1209" spans="2:2" ht="27">
      <c r="B1209" s="75" t="s">
        <v>5294</v>
      </c>
    </row>
    <row r="1210" spans="2:2" ht="27">
      <c r="B1210" s="75" t="s">
        <v>5295</v>
      </c>
    </row>
    <row r="1211" spans="2:2">
      <c r="B1211" s="75" t="s">
        <v>5296</v>
      </c>
    </row>
    <row r="1212" spans="2:2" ht="27">
      <c r="B1212" s="75" t="s">
        <v>5601</v>
      </c>
    </row>
    <row r="1213" spans="2:2" ht="33">
      <c r="B1213" s="76" t="s">
        <v>5297</v>
      </c>
    </row>
    <row r="1214" spans="2:2" ht="16.5">
      <c r="B1214" s="76" t="s">
        <v>5298</v>
      </c>
    </row>
    <row r="1215" spans="2:2">
      <c r="B1215" s="75" t="s">
        <v>5299</v>
      </c>
    </row>
    <row r="1216" spans="2:2">
      <c r="B1216" s="75" t="s">
        <v>5300</v>
      </c>
    </row>
    <row r="1217" spans="2:2" ht="27">
      <c r="B1217" s="75" t="s">
        <v>5301</v>
      </c>
    </row>
    <row r="1218" spans="2:2" ht="27">
      <c r="B1218" s="75" t="s">
        <v>5302</v>
      </c>
    </row>
    <row r="1219" spans="2:2">
      <c r="B1219" s="75" t="s">
        <v>5303</v>
      </c>
    </row>
    <row r="1220" spans="2:2" ht="27">
      <c r="B1220" s="75" t="s">
        <v>5601</v>
      </c>
    </row>
    <row r="1221" spans="2:2" ht="16.5">
      <c r="B1221" s="76" t="s">
        <v>5304</v>
      </c>
    </row>
    <row r="1222" spans="2:2">
      <c r="B1222" s="75" t="s">
        <v>5305</v>
      </c>
    </row>
    <row r="1223" spans="2:2">
      <c r="B1223" s="75" t="s">
        <v>5306</v>
      </c>
    </row>
    <row r="1224" spans="2:2" ht="27">
      <c r="B1224" s="75" t="s">
        <v>5307</v>
      </c>
    </row>
    <row r="1225" spans="2:2" ht="121.5">
      <c r="B1225" s="75" t="s">
        <v>5308</v>
      </c>
    </row>
    <row r="1226" spans="2:2" ht="27">
      <c r="B1226" s="75" t="s">
        <v>5309</v>
      </c>
    </row>
    <row r="1227" spans="2:2">
      <c r="B1227" s="75" t="s">
        <v>5310</v>
      </c>
    </row>
    <row r="1228" spans="2:2" ht="27">
      <c r="B1228" s="75" t="s">
        <v>5601</v>
      </c>
    </row>
    <row r="1229" spans="2:2" ht="49.5">
      <c r="B1229" s="76" t="s">
        <v>5311</v>
      </c>
    </row>
    <row r="1230" spans="2:2" ht="16.5">
      <c r="B1230" s="76" t="s">
        <v>5312</v>
      </c>
    </row>
    <row r="1231" spans="2:2">
      <c r="B1231" s="75" t="s">
        <v>5313</v>
      </c>
    </row>
    <row r="1232" spans="2:2">
      <c r="B1232" s="75" t="s">
        <v>5314</v>
      </c>
    </row>
    <row r="1233" spans="2:2" ht="40.5">
      <c r="B1233" s="75" t="s">
        <v>5315</v>
      </c>
    </row>
    <row r="1234" spans="2:2" ht="121.5">
      <c r="B1234" s="75" t="s">
        <v>5316</v>
      </c>
    </row>
    <row r="1235" spans="2:2" ht="27">
      <c r="B1235" s="75" t="s">
        <v>5317</v>
      </c>
    </row>
    <row r="1236" spans="2:2" ht="27">
      <c r="B1236" s="75" t="s">
        <v>5318</v>
      </c>
    </row>
    <row r="1237" spans="2:2" ht="54">
      <c r="B1237" s="75" t="s">
        <v>5319</v>
      </c>
    </row>
    <row r="1238" spans="2:2">
      <c r="B1238" s="75" t="s">
        <v>5320</v>
      </c>
    </row>
    <row r="1239" spans="2:2" ht="27">
      <c r="B1239" s="75" t="s">
        <v>5601</v>
      </c>
    </row>
    <row r="1240" spans="2:2">
      <c r="B1240" s="4" t="s">
        <v>6699</v>
      </c>
    </row>
  </sheetData>
  <phoneticPr fontId="119" type="noConversion"/>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K43"/>
  <sheetViews>
    <sheetView showGridLines="0" zoomScale="93" zoomScaleNormal="93" workbookViewId="0">
      <selection activeCell="D1" sqref="D1"/>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c r="A1" s="260"/>
      <c r="B1" s="67"/>
      <c r="C1" s="67"/>
      <c r="D1" s="67"/>
      <c r="E1" s="67"/>
      <c r="F1" s="67"/>
      <c r="G1" s="67"/>
    </row>
    <row r="2" spans="1:11" ht="0.75" hidden="1" customHeight="1"/>
    <row r="3" spans="1:11" ht="0.75" customHeight="1"/>
    <row r="4" spans="1:11" s="67" customFormat="1" ht="34.5" customHeight="1">
      <c r="A4" s="322" t="s">
        <v>6639</v>
      </c>
      <c r="B4" s="322"/>
      <c r="C4" s="322"/>
      <c r="D4" s="322"/>
      <c r="E4" s="322"/>
      <c r="F4" s="322"/>
      <c r="G4" s="322"/>
    </row>
    <row r="5" spans="1:11" ht="20.25" customHeight="1">
      <c r="A5" s="323" t="s">
        <v>6643</v>
      </c>
      <c r="B5" s="323"/>
      <c r="C5" s="323"/>
      <c r="D5" s="323"/>
      <c r="E5" s="323"/>
      <c r="F5" s="323"/>
      <c r="G5" s="323"/>
    </row>
    <row r="6" spans="1:11" ht="74.25" customHeight="1">
      <c r="A6" s="182" t="s">
        <v>6690</v>
      </c>
      <c r="B6" s="182" t="s">
        <v>6691</v>
      </c>
      <c r="C6" s="182" t="s">
        <v>6692</v>
      </c>
      <c r="D6" s="182" t="s">
        <v>6694</v>
      </c>
      <c r="E6" s="183" t="s">
        <v>6845</v>
      </c>
      <c r="F6" s="183" t="s">
        <v>6556</v>
      </c>
      <c r="G6" s="183" t="s">
        <v>6557</v>
      </c>
    </row>
    <row r="7" spans="1:11" ht="98.25" customHeight="1">
      <c r="A7" s="104" t="s">
        <v>4859</v>
      </c>
      <c r="B7" s="256" t="s">
        <v>2848</v>
      </c>
      <c r="C7" s="51" t="s">
        <v>6844</v>
      </c>
      <c r="D7" s="160" t="s">
        <v>2849</v>
      </c>
      <c r="E7" s="160" t="s">
        <v>6846</v>
      </c>
      <c r="F7" s="53" t="s">
        <v>6689</v>
      </c>
      <c r="G7" s="52" t="str">
        <f>IF(F7="да",20,"не требуется")</f>
        <v>не требуется</v>
      </c>
    </row>
    <row r="8" spans="1:11" ht="120.75" customHeight="1">
      <c r="A8" s="78" t="s">
        <v>4858</v>
      </c>
      <c r="B8" s="256" t="s">
        <v>2848</v>
      </c>
      <c r="C8" s="31" t="s">
        <v>429</v>
      </c>
      <c r="D8" s="157" t="s">
        <v>428</v>
      </c>
      <c r="E8" s="157" t="s">
        <v>6847</v>
      </c>
      <c r="F8" s="54" t="s">
        <v>6689</v>
      </c>
      <c r="G8" s="30" t="str">
        <f>IF(F8="да",50,"не требуется")</f>
        <v>не требуется</v>
      </c>
    </row>
    <row r="9" spans="1:11" ht="97.5" customHeight="1">
      <c r="A9" s="78" t="s">
        <v>4857</v>
      </c>
      <c r="B9" s="256" t="s">
        <v>2848</v>
      </c>
      <c r="C9" s="31" t="s">
        <v>6747</v>
      </c>
      <c r="D9" s="161" t="s">
        <v>2374</v>
      </c>
      <c r="E9" s="157" t="s">
        <v>6849</v>
      </c>
      <c r="F9" s="54" t="s">
        <v>6689</v>
      </c>
      <c r="G9" s="30" t="str">
        <f>IF(F9="да",7,"не требуется")</f>
        <v>не требуется</v>
      </c>
      <c r="K9" s="102"/>
    </row>
    <row r="10" spans="1:11" ht="115.5" customHeight="1">
      <c r="A10" s="72" t="s">
        <v>4856</v>
      </c>
      <c r="B10" s="257" t="s">
        <v>3029</v>
      </c>
      <c r="C10" s="61" t="s">
        <v>6621</v>
      </c>
      <c r="D10" s="158" t="s">
        <v>3030</v>
      </c>
      <c r="E10" s="158" t="s">
        <v>6622</v>
      </c>
      <c r="F10" s="73" t="s">
        <v>6689</v>
      </c>
      <c r="G10" s="62" t="str">
        <f>IF(F10="да",10,"не требуется")</f>
        <v>не требуется</v>
      </c>
    </row>
    <row r="11" spans="1:11" ht="177.75" customHeight="1">
      <c r="A11" s="105" t="s">
        <v>4930</v>
      </c>
      <c r="B11" s="257" t="s">
        <v>3029</v>
      </c>
      <c r="C11" s="125" t="s">
        <v>6623</v>
      </c>
      <c r="D11" s="158" t="s">
        <v>2790</v>
      </c>
      <c r="E11" s="158" t="s">
        <v>6625</v>
      </c>
      <c r="F11" s="126" t="s">
        <v>6689</v>
      </c>
      <c r="G11" s="70" t="str">
        <f>IF(F11="да",7,"не требуется")</f>
        <v>не требуется</v>
      </c>
    </row>
    <row r="12" spans="1:11" ht="98.25" customHeight="1">
      <c r="A12" s="105" t="s">
        <v>4864</v>
      </c>
      <c r="B12" s="257" t="s">
        <v>4873</v>
      </c>
      <c r="C12" s="61" t="s">
        <v>4874</v>
      </c>
      <c r="D12" s="154" t="s">
        <v>3423</v>
      </c>
      <c r="E12" s="159" t="s">
        <v>3424</v>
      </c>
      <c r="F12" s="73" t="s">
        <v>6689</v>
      </c>
      <c r="G12" s="61" t="s">
        <v>4853</v>
      </c>
    </row>
    <row r="13" spans="1:11" ht="102.75" customHeight="1">
      <c r="A13" s="78" t="s">
        <v>4855</v>
      </c>
      <c r="B13" s="256" t="s">
        <v>2848</v>
      </c>
      <c r="C13" s="32" t="s">
        <v>6770</v>
      </c>
      <c r="D13" s="157" t="s">
        <v>2062</v>
      </c>
      <c r="E13" s="157" t="s">
        <v>6850</v>
      </c>
      <c r="F13" s="54" t="s">
        <v>6689</v>
      </c>
      <c r="G13" s="30" t="str">
        <f>IF(F13="да",7,"не требуется")</f>
        <v>не требуется</v>
      </c>
    </row>
    <row r="14" spans="1:11" ht="141" customHeight="1">
      <c r="A14" s="152" t="s">
        <v>4865</v>
      </c>
      <c r="B14" s="257" t="s">
        <v>4875</v>
      </c>
      <c r="C14" s="124" t="s">
        <v>4876</v>
      </c>
      <c r="D14" s="158" t="s">
        <v>3420</v>
      </c>
      <c r="E14" s="158" t="s">
        <v>4867</v>
      </c>
      <c r="F14" s="73" t="s">
        <v>6689</v>
      </c>
      <c r="G14" s="62" t="str">
        <f>IF(F14="да",5,"не требуется")</f>
        <v>не требуется</v>
      </c>
    </row>
    <row r="15" spans="1:11" ht="140.25" customHeight="1">
      <c r="A15" s="72" t="s">
        <v>4854</v>
      </c>
      <c r="B15" s="61" t="s">
        <v>6841</v>
      </c>
      <c r="C15" s="61" t="s">
        <v>6842</v>
      </c>
      <c r="D15" s="158" t="s">
        <v>6788</v>
      </c>
      <c r="E15" s="158" t="s">
        <v>5321</v>
      </c>
      <c r="F15" s="73" t="s">
        <v>6689</v>
      </c>
      <c r="G15" s="62" t="str">
        <f>IF(F15="да",30,"не требуется")</f>
        <v>не требуется</v>
      </c>
    </row>
    <row r="16" spans="1:11" ht="45">
      <c r="A16" s="184"/>
      <c r="B16" s="184"/>
      <c r="C16" s="184"/>
      <c r="D16" s="185"/>
      <c r="E16" s="185"/>
      <c r="F16" s="186" t="s">
        <v>6843</v>
      </c>
      <c r="G16" s="206">
        <f>SUM(G7:G15)</f>
        <v>0</v>
      </c>
    </row>
    <row r="18" spans="1:7">
      <c r="C18" s="2"/>
    </row>
    <row r="20" spans="1:7">
      <c r="A20" s="34"/>
      <c r="B20" s="34"/>
      <c r="C20" s="34"/>
      <c r="D20" s="34"/>
      <c r="E20" s="34"/>
      <c r="F20" s="34"/>
      <c r="G20" s="34"/>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sheetData>
  <mergeCells count="2">
    <mergeCell ref="A4:G4"/>
    <mergeCell ref="A5:G5"/>
  </mergeCells>
  <phoneticPr fontId="119" type="noConversion"/>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6699</v>
      </c>
    </row>
    <row r="2" spans="2:2" ht="30">
      <c r="B2" s="144" t="s">
        <v>4565</v>
      </c>
    </row>
    <row r="3" spans="2:2">
      <c r="B3" s="144" t="s">
        <v>4566</v>
      </c>
    </row>
    <row r="4" spans="2:2" ht="60">
      <c r="B4" s="145" t="s">
        <v>4567</v>
      </c>
    </row>
    <row r="5" spans="2:2" ht="30">
      <c r="B5" s="145" t="s">
        <v>4568</v>
      </c>
    </row>
    <row r="6" spans="2:2" ht="30">
      <c r="B6" s="145" t="s">
        <v>4569</v>
      </c>
    </row>
    <row r="7" spans="2:2">
      <c r="B7" s="145" t="s">
        <v>4570</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6699</v>
      </c>
    </row>
    <row r="2" spans="2:3">
      <c r="B2" s="146"/>
    </row>
    <row r="4" spans="2:3">
      <c r="B4" s="48"/>
    </row>
    <row r="5" spans="2:3">
      <c r="B5" s="141" t="s">
        <v>4571</v>
      </c>
      <c r="C5" s="137" t="s">
        <v>4572</v>
      </c>
    </row>
    <row r="6" spans="2:3">
      <c r="B6" s="147"/>
    </row>
    <row r="7" spans="2:3">
      <c r="B7" s="48"/>
    </row>
    <row r="8" spans="2:3">
      <c r="B8" s="148" t="s">
        <v>4573</v>
      </c>
    </row>
    <row r="9" spans="2:3">
      <c r="B9" s="148"/>
    </row>
    <row r="10" spans="2:3">
      <c r="B10" s="148" t="s">
        <v>4574</v>
      </c>
    </row>
    <row r="11" spans="2:3">
      <c r="B11" s="148"/>
    </row>
    <row r="12" spans="2:3">
      <c r="B12" s="148" t="s">
        <v>4575</v>
      </c>
    </row>
    <row r="13" spans="2:3">
      <c r="B13" s="48"/>
    </row>
    <row r="14" spans="2:3">
      <c r="B14" s="149" t="s">
        <v>4576</v>
      </c>
    </row>
    <row r="15" spans="2:3">
      <c r="B15" s="149" t="s">
        <v>4577</v>
      </c>
    </row>
    <row r="16" spans="2:3">
      <c r="B16" s="149" t="s">
        <v>4578</v>
      </c>
    </row>
    <row r="17" spans="2:2">
      <c r="B17" s="48"/>
    </row>
    <row r="18" spans="2:2">
      <c r="B18" s="149" t="s">
        <v>4579</v>
      </c>
    </row>
    <row r="19" spans="2:2">
      <c r="B19" s="149" t="s">
        <v>4580</v>
      </c>
    </row>
    <row r="20" spans="2:2">
      <c r="B20" s="149" t="s">
        <v>4581</v>
      </c>
    </row>
    <row r="21" spans="2:2">
      <c r="B21" s="47"/>
    </row>
    <row r="22" spans="2:2">
      <c r="B22" s="47" t="s">
        <v>4582</v>
      </c>
    </row>
    <row r="23" spans="2:2">
      <c r="B23" s="150" t="s">
        <v>4583</v>
      </c>
    </row>
    <row r="24" spans="2:2">
      <c r="B24" s="47" t="s">
        <v>4584</v>
      </c>
    </row>
    <row r="25" spans="2:2">
      <c r="B25" s="47" t="s">
        <v>4585</v>
      </c>
    </row>
    <row r="26" spans="2:2">
      <c r="B26" s="47" t="s">
        <v>4586</v>
      </c>
    </row>
    <row r="27" spans="2:2">
      <c r="B27" s="150" t="s">
        <v>4587</v>
      </c>
    </row>
    <row r="28" spans="2:2">
      <c r="B28" s="48"/>
    </row>
    <row r="29" spans="2:2">
      <c r="B29" s="148" t="s">
        <v>4588</v>
      </c>
    </row>
    <row r="30" spans="2:2">
      <c r="B30" s="48"/>
    </row>
    <row r="31" spans="2:2">
      <c r="B31" s="48" t="s">
        <v>4589</v>
      </c>
    </row>
    <row r="32" spans="2:2">
      <c r="B32" s="48"/>
    </row>
    <row r="33" spans="2:2" ht="90">
      <c r="B33" s="48" t="s">
        <v>4590</v>
      </c>
    </row>
    <row r="34" spans="2:2" ht="60">
      <c r="B34" s="48" t="s">
        <v>4591</v>
      </c>
    </row>
    <row r="35" spans="2:2" ht="45">
      <c r="B35" s="48" t="s">
        <v>4592</v>
      </c>
    </row>
    <row r="36" spans="2:2" ht="45">
      <c r="B36" s="48" t="s">
        <v>4593</v>
      </c>
    </row>
    <row r="37" spans="2:2" ht="45">
      <c r="B37" s="48" t="s">
        <v>4594</v>
      </c>
    </row>
    <row r="38" spans="2:2">
      <c r="B38" s="3" t="s">
        <v>4595</v>
      </c>
    </row>
    <row r="39" spans="2:2" ht="90">
      <c r="B39" s="48" t="s">
        <v>4596</v>
      </c>
    </row>
    <row r="40" spans="2:2" ht="120">
      <c r="B40" s="48" t="s">
        <v>4597</v>
      </c>
    </row>
    <row r="41" spans="2:2">
      <c r="B41" s="3" t="s">
        <v>4598</v>
      </c>
    </row>
    <row r="42" spans="2:2" ht="30">
      <c r="B42" s="48" t="s">
        <v>4599</v>
      </c>
    </row>
    <row r="43" spans="2:2">
      <c r="B43" s="3" t="s">
        <v>4600</v>
      </c>
    </row>
    <row r="44" spans="2:2">
      <c r="B44" s="48"/>
    </row>
    <row r="45" spans="2:2">
      <c r="B45" s="48" t="s">
        <v>4601</v>
      </c>
    </row>
    <row r="46" spans="2:2">
      <c r="B46" s="48"/>
    </row>
    <row r="47" spans="2:2" ht="45">
      <c r="B47" s="48" t="s">
        <v>4602</v>
      </c>
    </row>
    <row r="48" spans="2:2" ht="120">
      <c r="B48" s="48" t="s">
        <v>4603</v>
      </c>
    </row>
    <row r="49" spans="2:2">
      <c r="B49" s="48"/>
    </row>
    <row r="50" spans="2:2">
      <c r="B50" s="48" t="s">
        <v>4604</v>
      </c>
    </row>
    <row r="51" spans="2:2">
      <c r="B51" s="48"/>
    </row>
    <row r="52" spans="2:2" ht="60">
      <c r="B52" s="48" t="s">
        <v>4605</v>
      </c>
    </row>
    <row r="53" spans="2:2">
      <c r="B53" s="3" t="s">
        <v>4606</v>
      </c>
    </row>
    <row r="54" spans="2:2">
      <c r="B54" s="48" t="s">
        <v>4607</v>
      </c>
    </row>
    <row r="55" spans="2:2" ht="45">
      <c r="B55" s="48" t="s">
        <v>4608</v>
      </c>
    </row>
    <row r="56" spans="2:2" ht="45">
      <c r="B56" s="48" t="s">
        <v>4609</v>
      </c>
    </row>
    <row r="57" spans="2:2">
      <c r="B57" s="48" t="s">
        <v>4610</v>
      </c>
    </row>
    <row r="58" spans="2:2" ht="30">
      <c r="B58" s="48" t="s">
        <v>4611</v>
      </c>
    </row>
    <row r="59" spans="2:2" ht="30">
      <c r="B59" s="48" t="s">
        <v>4612</v>
      </c>
    </row>
    <row r="60" spans="2:2" ht="30">
      <c r="B60" s="48" t="s">
        <v>4613</v>
      </c>
    </row>
    <row r="61" spans="2:2" ht="30">
      <c r="B61" s="48" t="s">
        <v>4614</v>
      </c>
    </row>
    <row r="62" spans="2:2">
      <c r="B62" s="48" t="s">
        <v>4615</v>
      </c>
    </row>
    <row r="63" spans="2:2">
      <c r="B63" s="48" t="s">
        <v>4616</v>
      </c>
    </row>
    <row r="64" spans="2:2" ht="30">
      <c r="B64" s="48" t="s">
        <v>4617</v>
      </c>
    </row>
    <row r="65" spans="2:2">
      <c r="B65" s="48" t="s">
        <v>4618</v>
      </c>
    </row>
    <row r="66" spans="2:2" ht="30">
      <c r="B66" s="3" t="s">
        <v>4619</v>
      </c>
    </row>
    <row r="67" spans="2:2">
      <c r="B67" s="48" t="s">
        <v>4620</v>
      </c>
    </row>
    <row r="68" spans="2:2">
      <c r="B68" s="3" t="s">
        <v>4621</v>
      </c>
    </row>
    <row r="69" spans="2:2" ht="165">
      <c r="B69" s="48" t="s">
        <v>4361</v>
      </c>
    </row>
    <row r="70" spans="2:2">
      <c r="B70" s="3" t="s">
        <v>4600</v>
      </c>
    </row>
    <row r="71" spans="2:2" ht="105">
      <c r="B71" s="48" t="s">
        <v>4362</v>
      </c>
    </row>
    <row r="72" spans="2:2">
      <c r="B72" s="3" t="s">
        <v>4363</v>
      </c>
    </row>
    <row r="73" spans="2:2">
      <c r="B73" s="48"/>
    </row>
    <row r="74" spans="2:2" ht="30">
      <c r="B74" s="48" t="s">
        <v>4364</v>
      </c>
    </row>
    <row r="75" spans="2:2">
      <c r="B75" s="48"/>
    </row>
    <row r="76" spans="2:2" ht="135">
      <c r="B76" s="48" t="s">
        <v>4365</v>
      </c>
    </row>
    <row r="77" spans="2:2">
      <c r="B77" s="48"/>
    </row>
    <row r="78" spans="2:2">
      <c r="B78" s="48" t="s">
        <v>4366</v>
      </c>
    </row>
    <row r="79" spans="2:2">
      <c r="B79" s="48"/>
    </row>
    <row r="80" spans="2:2" ht="45">
      <c r="B80" s="48" t="s">
        <v>4367</v>
      </c>
    </row>
    <row r="81" spans="2:2" ht="45">
      <c r="B81" s="48" t="s">
        <v>4368</v>
      </c>
    </row>
    <row r="82" spans="2:2" ht="75">
      <c r="B82" s="3" t="s">
        <v>4369</v>
      </c>
    </row>
    <row r="83" spans="2:2" ht="165">
      <c r="B83" s="3" t="s">
        <v>4370</v>
      </c>
    </row>
    <row r="84" spans="2:2" ht="45">
      <c r="B84" s="48" t="s">
        <v>4371</v>
      </c>
    </row>
    <row r="85" spans="2:2" ht="45">
      <c r="B85" s="48" t="s">
        <v>4372</v>
      </c>
    </row>
    <row r="86" spans="2:2">
      <c r="B86" s="48"/>
    </row>
    <row r="87" spans="2:2">
      <c r="B87" s="48" t="s">
        <v>4373</v>
      </c>
    </row>
    <row r="88" spans="2:2">
      <c r="B88" s="48"/>
    </row>
    <row r="89" spans="2:2" ht="45">
      <c r="B89" s="3" t="s">
        <v>4374</v>
      </c>
    </row>
    <row r="90" spans="2:2">
      <c r="B90" s="3" t="s">
        <v>4375</v>
      </c>
    </row>
    <row r="91" spans="2:2" ht="60">
      <c r="B91" s="3" t="s">
        <v>4376</v>
      </c>
    </row>
    <row r="92" spans="2:2">
      <c r="B92" s="3" t="s">
        <v>4375</v>
      </c>
    </row>
    <row r="93" spans="2:2" ht="30">
      <c r="B93" s="48" t="s">
        <v>4377</v>
      </c>
    </row>
    <row r="94" spans="2:2">
      <c r="B94" s="3" t="s">
        <v>4378</v>
      </c>
    </row>
    <row r="95" spans="2:2" ht="60">
      <c r="B95" s="3" t="s">
        <v>4379</v>
      </c>
    </row>
    <row r="96" spans="2:2">
      <c r="B96" s="3" t="s">
        <v>4380</v>
      </c>
    </row>
    <row r="97" spans="2:2" ht="45">
      <c r="B97" s="48" t="s">
        <v>4381</v>
      </c>
    </row>
    <row r="98" spans="2:2">
      <c r="B98" s="3" t="s">
        <v>4382</v>
      </c>
    </row>
    <row r="99" spans="2:2">
      <c r="B99" s="48"/>
    </row>
    <row r="100" spans="2:2">
      <c r="B100" s="148" t="s">
        <v>4383</v>
      </c>
    </row>
    <row r="101" spans="2:2">
      <c r="B101" s="48"/>
    </row>
    <row r="102" spans="2:2">
      <c r="B102" s="48" t="s">
        <v>4384</v>
      </c>
    </row>
    <row r="103" spans="2:2">
      <c r="B103" s="48"/>
    </row>
    <row r="104" spans="2:2" ht="45">
      <c r="B104" s="48" t="s">
        <v>4385</v>
      </c>
    </row>
    <row r="105" spans="2:2" ht="30">
      <c r="B105" s="48" t="s">
        <v>4386</v>
      </c>
    </row>
    <row r="106" spans="2:2">
      <c r="B106" s="48" t="s">
        <v>4387</v>
      </c>
    </row>
    <row r="107" spans="2:2" ht="30">
      <c r="B107" s="48" t="s">
        <v>4388</v>
      </c>
    </row>
    <row r="108" spans="2:2" ht="105">
      <c r="B108" s="48" t="s">
        <v>4389</v>
      </c>
    </row>
    <row r="109" spans="2:2">
      <c r="B109" s="48" t="s">
        <v>4390</v>
      </c>
    </row>
    <row r="110" spans="2:2">
      <c r="B110" s="48" t="s">
        <v>4391</v>
      </c>
    </row>
    <row r="111" spans="2:2">
      <c r="B111" s="48" t="s">
        <v>4392</v>
      </c>
    </row>
    <row r="112" spans="2:2" ht="30">
      <c r="B112" s="48" t="s">
        <v>4393</v>
      </c>
    </row>
    <row r="113" spans="2:2" ht="30">
      <c r="B113" s="3" t="s">
        <v>4394</v>
      </c>
    </row>
    <row r="114" spans="2:2" ht="30">
      <c r="B114" s="3" t="s">
        <v>4395</v>
      </c>
    </row>
    <row r="115" spans="2:2" ht="45">
      <c r="B115" s="48" t="s">
        <v>4396</v>
      </c>
    </row>
    <row r="116" spans="2:2" ht="30">
      <c r="B116" s="3" t="s">
        <v>4397</v>
      </c>
    </row>
    <row r="117" spans="2:2" ht="30">
      <c r="B117" s="48" t="s">
        <v>4398</v>
      </c>
    </row>
    <row r="118" spans="2:2" ht="60">
      <c r="B118" s="3" t="s">
        <v>4399</v>
      </c>
    </row>
    <row r="119" spans="2:2" ht="90">
      <c r="B119" s="48" t="s">
        <v>4400</v>
      </c>
    </row>
    <row r="120" spans="2:2" ht="60">
      <c r="B120" s="48" t="s">
        <v>4401</v>
      </c>
    </row>
    <row r="121" spans="2:2">
      <c r="B121" s="48"/>
    </row>
    <row r="122" spans="2:2">
      <c r="B122" s="48" t="s">
        <v>4402</v>
      </c>
    </row>
    <row r="123" spans="2:2">
      <c r="B123" s="48"/>
    </row>
    <row r="124" spans="2:2">
      <c r="B124" s="48" t="s">
        <v>4403</v>
      </c>
    </row>
    <row r="125" spans="2:2" ht="75">
      <c r="B125" s="48" t="s">
        <v>4404</v>
      </c>
    </row>
    <row r="126" spans="2:2">
      <c r="B126" s="3" t="s">
        <v>4598</v>
      </c>
    </row>
    <row r="127" spans="2:2" ht="75">
      <c r="B127" s="48" t="s">
        <v>4405</v>
      </c>
    </row>
    <row r="128" spans="2:2">
      <c r="B128" s="48" t="s">
        <v>4406</v>
      </c>
    </row>
    <row r="129" spans="2:2" ht="45">
      <c r="B129" s="48" t="s">
        <v>4407</v>
      </c>
    </row>
    <row r="130" spans="2:2">
      <c r="B130" s="3" t="s">
        <v>4598</v>
      </c>
    </row>
    <row r="131" spans="2:2">
      <c r="B131" s="48" t="s">
        <v>4408</v>
      </c>
    </row>
    <row r="132" spans="2:2">
      <c r="B132" s="48" t="s">
        <v>4409</v>
      </c>
    </row>
    <row r="133" spans="2:2" ht="105">
      <c r="B133" s="3" t="s">
        <v>4410</v>
      </c>
    </row>
    <row r="134" spans="2:2">
      <c r="B134" s="3" t="s">
        <v>4411</v>
      </c>
    </row>
    <row r="135" spans="2:2" ht="45">
      <c r="B135" s="48" t="s">
        <v>4412</v>
      </c>
    </row>
    <row r="136" spans="2:2" ht="30">
      <c r="B136" s="48" t="s">
        <v>4413</v>
      </c>
    </row>
    <row r="137" spans="2:2">
      <c r="B137" s="3" t="s">
        <v>4598</v>
      </c>
    </row>
    <row r="138" spans="2:2" ht="30">
      <c r="B138" s="48" t="s">
        <v>4414</v>
      </c>
    </row>
    <row r="139" spans="2:2" ht="120">
      <c r="B139" s="48" t="s">
        <v>4415</v>
      </c>
    </row>
    <row r="140" spans="2:2">
      <c r="B140" s="3" t="s">
        <v>4416</v>
      </c>
    </row>
    <row r="141" spans="2:2">
      <c r="B141" s="48" t="s">
        <v>4417</v>
      </c>
    </row>
    <row r="142" spans="2:2">
      <c r="B142" s="3" t="s">
        <v>4598</v>
      </c>
    </row>
    <row r="143" spans="2:2" ht="30">
      <c r="B143" s="48" t="s">
        <v>4418</v>
      </c>
    </row>
    <row r="144" spans="2:2">
      <c r="B144" s="48" t="s">
        <v>4419</v>
      </c>
    </row>
    <row r="145" spans="2:2" ht="45">
      <c r="B145" s="48" t="s">
        <v>4420</v>
      </c>
    </row>
    <row r="146" spans="2:2" ht="30">
      <c r="B146" s="48" t="s">
        <v>4421</v>
      </c>
    </row>
    <row r="147" spans="2:2" ht="30">
      <c r="B147" s="48" t="s">
        <v>4422</v>
      </c>
    </row>
    <row r="148" spans="2:2">
      <c r="B148" s="48" t="s">
        <v>4423</v>
      </c>
    </row>
    <row r="149" spans="2:2">
      <c r="B149" s="3" t="s">
        <v>4598</v>
      </c>
    </row>
    <row r="150" spans="2:2" ht="60">
      <c r="B150" s="48" t="s">
        <v>4424</v>
      </c>
    </row>
    <row r="151" spans="2:2">
      <c r="B151" s="48" t="s">
        <v>4425</v>
      </c>
    </row>
    <row r="152" spans="2:2" ht="45">
      <c r="B152" s="48" t="s">
        <v>4426</v>
      </c>
    </row>
    <row r="153" spans="2:2">
      <c r="B153" s="3" t="s">
        <v>4427</v>
      </c>
    </row>
    <row r="154" spans="2:2" ht="75">
      <c r="B154" s="48" t="s">
        <v>4428</v>
      </c>
    </row>
    <row r="155" spans="2:2">
      <c r="B155" s="3" t="s">
        <v>4429</v>
      </c>
    </row>
    <row r="156" spans="2:2" ht="45">
      <c r="B156" s="48" t="s">
        <v>4430</v>
      </c>
    </row>
    <row r="157" spans="2:2" ht="30">
      <c r="B157" s="48" t="s">
        <v>4431</v>
      </c>
    </row>
    <row r="158" spans="2:2" ht="45">
      <c r="B158" s="48" t="s">
        <v>4432</v>
      </c>
    </row>
    <row r="159" spans="2:2">
      <c r="B159" s="3" t="s">
        <v>4433</v>
      </c>
    </row>
    <row r="160" spans="2:2">
      <c r="B160" s="48" t="s">
        <v>4434</v>
      </c>
    </row>
    <row r="161" spans="2:2" ht="30">
      <c r="B161" s="48" t="s">
        <v>4435</v>
      </c>
    </row>
    <row r="162" spans="2:2">
      <c r="B162" s="3" t="s">
        <v>4436</v>
      </c>
    </row>
    <row r="163" spans="2:2">
      <c r="B163" s="48" t="s">
        <v>4437</v>
      </c>
    </row>
    <row r="164" spans="2:2" ht="30">
      <c r="B164" s="48" t="s">
        <v>4438</v>
      </c>
    </row>
    <row r="165" spans="2:2">
      <c r="B165" s="48" t="s">
        <v>4439</v>
      </c>
    </row>
    <row r="166" spans="2:2">
      <c r="B166" s="48" t="s">
        <v>4440</v>
      </c>
    </row>
    <row r="167" spans="2:2">
      <c r="B167" s="48" t="s">
        <v>4441</v>
      </c>
    </row>
    <row r="168" spans="2:2" ht="30">
      <c r="B168" s="48" t="s">
        <v>4442</v>
      </c>
    </row>
    <row r="169" spans="2:2">
      <c r="B169" s="48" t="s">
        <v>4443</v>
      </c>
    </row>
    <row r="170" spans="2:2">
      <c r="B170" s="48" t="s">
        <v>4444</v>
      </c>
    </row>
    <row r="171" spans="2:2" ht="45">
      <c r="B171" s="48" t="s">
        <v>4445</v>
      </c>
    </row>
    <row r="172" spans="2:2" ht="30">
      <c r="B172" s="48" t="s">
        <v>4446</v>
      </c>
    </row>
    <row r="173" spans="2:2" ht="45">
      <c r="B173" s="48" t="s">
        <v>4447</v>
      </c>
    </row>
    <row r="174" spans="2:2" ht="135">
      <c r="B174" s="48" t="s">
        <v>4448</v>
      </c>
    </row>
    <row r="175" spans="2:2" ht="30">
      <c r="B175" s="48" t="s">
        <v>4449</v>
      </c>
    </row>
    <row r="176" spans="2:2">
      <c r="B176" s="3" t="s">
        <v>4450</v>
      </c>
    </row>
    <row r="177" spans="2:2">
      <c r="B177" s="48" t="s">
        <v>4451</v>
      </c>
    </row>
    <row r="178" spans="2:2" ht="30">
      <c r="B178" s="48" t="s">
        <v>4452</v>
      </c>
    </row>
    <row r="179" spans="2:2">
      <c r="B179" s="48" t="s">
        <v>4453</v>
      </c>
    </row>
    <row r="180" spans="2:2" ht="30">
      <c r="B180" s="48" t="s">
        <v>4454</v>
      </c>
    </row>
    <row r="181" spans="2:2" ht="60">
      <c r="B181" s="48" t="s">
        <v>4455</v>
      </c>
    </row>
    <row r="182" spans="2:2">
      <c r="B182" s="48" t="s">
        <v>4456</v>
      </c>
    </row>
    <row r="183" spans="2:2" ht="30">
      <c r="B183" s="48" t="s">
        <v>4457</v>
      </c>
    </row>
    <row r="184" spans="2:2" ht="45">
      <c r="B184" s="48" t="s">
        <v>4458</v>
      </c>
    </row>
    <row r="185" spans="2:2" ht="165">
      <c r="B185" s="48" t="s">
        <v>4459</v>
      </c>
    </row>
    <row r="186" spans="2:2" ht="60">
      <c r="B186" s="48" t="s">
        <v>4460</v>
      </c>
    </row>
    <row r="187" spans="2:2" ht="30">
      <c r="B187" s="3" t="s">
        <v>4461</v>
      </c>
    </row>
    <row r="188" spans="2:2">
      <c r="B188" s="48" t="s">
        <v>4462</v>
      </c>
    </row>
    <row r="189" spans="2:2" ht="45">
      <c r="B189" s="48" t="s">
        <v>4463</v>
      </c>
    </row>
    <row r="190" spans="2:2" ht="60">
      <c r="B190" s="3" t="s">
        <v>4464</v>
      </c>
    </row>
    <row r="191" spans="2:2">
      <c r="B191" s="48"/>
    </row>
    <row r="192" spans="2:2">
      <c r="B192" s="48" t="s">
        <v>4465</v>
      </c>
    </row>
    <row r="193" spans="2:2">
      <c r="B193" s="48"/>
    </row>
    <row r="194" spans="2:2" ht="60">
      <c r="B194" s="48" t="s">
        <v>4466</v>
      </c>
    </row>
    <row r="195" spans="2:2" ht="30">
      <c r="B195" s="48" t="s">
        <v>4467</v>
      </c>
    </row>
    <row r="196" spans="2:2">
      <c r="B196" s="48" t="s">
        <v>4468</v>
      </c>
    </row>
    <row r="197" spans="2:2" ht="60">
      <c r="B197" s="48" t="s">
        <v>4469</v>
      </c>
    </row>
    <row r="198" spans="2:2">
      <c r="B198" s="48" t="s">
        <v>4470</v>
      </c>
    </row>
    <row r="199" spans="2:2" ht="30">
      <c r="B199" s="48" t="s">
        <v>4471</v>
      </c>
    </row>
    <row r="200" spans="2:2" ht="45">
      <c r="B200" s="48" t="s">
        <v>4472</v>
      </c>
    </row>
    <row r="201" spans="2:2">
      <c r="B201" s="48" t="s">
        <v>4473</v>
      </c>
    </row>
    <row r="202" spans="2:2">
      <c r="B202" s="48" t="s">
        <v>4474</v>
      </c>
    </row>
    <row r="203" spans="2:2">
      <c r="B203" s="3" t="s">
        <v>4600</v>
      </c>
    </row>
    <row r="204" spans="2:2">
      <c r="B204" s="48" t="s">
        <v>4475</v>
      </c>
    </row>
    <row r="205" spans="2:2" ht="90">
      <c r="B205" s="3" t="s">
        <v>4476</v>
      </c>
    </row>
    <row r="206" spans="2:2" ht="30">
      <c r="B206" s="48" t="s">
        <v>4477</v>
      </c>
    </row>
    <row r="207" spans="2:2" ht="45">
      <c r="B207" s="48" t="s">
        <v>4478</v>
      </c>
    </row>
    <row r="208" spans="2:2" ht="60">
      <c r="B208" s="48" t="s">
        <v>4479</v>
      </c>
    </row>
    <row r="209" spans="2:2" ht="60">
      <c r="B209" s="48" t="s">
        <v>4480</v>
      </c>
    </row>
    <row r="210" spans="2:2" ht="30">
      <c r="B210" s="48" t="s">
        <v>4481</v>
      </c>
    </row>
    <row r="211" spans="2:2" ht="45">
      <c r="B211" s="48" t="s">
        <v>4482</v>
      </c>
    </row>
    <row r="212" spans="2:2" ht="30">
      <c r="B212" s="48" t="s">
        <v>4483</v>
      </c>
    </row>
    <row r="213" spans="2:2" ht="165">
      <c r="B213" s="48" t="s">
        <v>4226</v>
      </c>
    </row>
    <row r="214" spans="2:2">
      <c r="B214" s="3" t="s">
        <v>4227</v>
      </c>
    </row>
    <row r="215" spans="2:2" ht="105">
      <c r="B215" s="48" t="s">
        <v>4228</v>
      </c>
    </row>
    <row r="216" spans="2:2">
      <c r="B216" s="3" t="s">
        <v>4229</v>
      </c>
    </row>
    <row r="217" spans="2:2">
      <c r="B217" s="48" t="s">
        <v>4230</v>
      </c>
    </row>
    <row r="218" spans="2:2">
      <c r="B218" s="48"/>
    </row>
    <row r="219" spans="2:2">
      <c r="B219" s="48" t="s">
        <v>4231</v>
      </c>
    </row>
    <row r="220" spans="2:2">
      <c r="B220" s="48"/>
    </row>
    <row r="221" spans="2:2" ht="75">
      <c r="B221" s="48" t="s">
        <v>4232</v>
      </c>
    </row>
    <row r="222" spans="2:2">
      <c r="B222" s="48" t="s">
        <v>4233</v>
      </c>
    </row>
    <row r="223" spans="2:2">
      <c r="B223" s="48" t="s">
        <v>4234</v>
      </c>
    </row>
    <row r="224" spans="2:2" ht="30">
      <c r="B224" s="48" t="s">
        <v>4235</v>
      </c>
    </row>
    <row r="225" spans="2:2" ht="45">
      <c r="B225" s="48" t="s">
        <v>4236</v>
      </c>
    </row>
    <row r="226" spans="2:2" ht="30">
      <c r="B226" s="48" t="s">
        <v>4237</v>
      </c>
    </row>
    <row r="227" spans="2:2" ht="45">
      <c r="B227" s="48" t="s">
        <v>4238</v>
      </c>
    </row>
    <row r="228" spans="2:2" ht="45">
      <c r="B228" s="48" t="s">
        <v>4239</v>
      </c>
    </row>
    <row r="229" spans="2:2">
      <c r="B229" s="48" t="s">
        <v>4240</v>
      </c>
    </row>
    <row r="230" spans="2:2">
      <c r="B230" s="48" t="s">
        <v>4241</v>
      </c>
    </row>
    <row r="231" spans="2:2" ht="30">
      <c r="B231" s="48" t="s">
        <v>4242</v>
      </c>
    </row>
    <row r="232" spans="2:2">
      <c r="B232" s="48" t="s">
        <v>4243</v>
      </c>
    </row>
    <row r="233" spans="2:2">
      <c r="B233" s="48" t="s">
        <v>4244</v>
      </c>
    </row>
    <row r="234" spans="2:2">
      <c r="B234" s="48" t="s">
        <v>4245</v>
      </c>
    </row>
    <row r="235" spans="2:2">
      <c r="B235" s="48" t="s">
        <v>4246</v>
      </c>
    </row>
    <row r="236" spans="2:2">
      <c r="B236" s="48" t="s">
        <v>4247</v>
      </c>
    </row>
    <row r="237" spans="2:2">
      <c r="B237" s="48" t="s">
        <v>4248</v>
      </c>
    </row>
    <row r="238" spans="2:2" ht="30">
      <c r="B238" s="48" t="s">
        <v>4249</v>
      </c>
    </row>
    <row r="239" spans="2:2" ht="45">
      <c r="B239" s="48" t="s">
        <v>4250</v>
      </c>
    </row>
    <row r="240" spans="2:2">
      <c r="B240" s="48" t="s">
        <v>4251</v>
      </c>
    </row>
    <row r="241" spans="2:2">
      <c r="B241" s="48" t="s">
        <v>4252</v>
      </c>
    </row>
    <row r="242" spans="2:2" ht="30">
      <c r="B242" s="48" t="s">
        <v>4253</v>
      </c>
    </row>
    <row r="243" spans="2:2">
      <c r="B243" s="48" t="s">
        <v>4254</v>
      </c>
    </row>
    <row r="244" spans="2:2" ht="30">
      <c r="B244" s="3" t="s">
        <v>4255</v>
      </c>
    </row>
    <row r="245" spans="2:2">
      <c r="B245" s="48" t="s">
        <v>4256</v>
      </c>
    </row>
    <row r="246" spans="2:2">
      <c r="B246" s="48"/>
    </row>
    <row r="247" spans="2:2">
      <c r="B247" s="48" t="s">
        <v>4257</v>
      </c>
    </row>
    <row r="248" spans="2:2">
      <c r="B248" s="48"/>
    </row>
    <row r="249" spans="2:2" ht="30">
      <c r="B249" s="48" t="s">
        <v>4258</v>
      </c>
    </row>
    <row r="250" spans="2:2">
      <c r="B250" s="3" t="s">
        <v>4259</v>
      </c>
    </row>
    <row r="251" spans="2:2" ht="90">
      <c r="B251" s="48" t="s">
        <v>4260</v>
      </c>
    </row>
    <row r="252" spans="2:2" ht="75">
      <c r="B252" s="48" t="s">
        <v>4261</v>
      </c>
    </row>
    <row r="253" spans="2:2">
      <c r="B253" s="48"/>
    </row>
    <row r="254" spans="2:2">
      <c r="B254" s="48" t="s">
        <v>4262</v>
      </c>
    </row>
    <row r="255" spans="2:2">
      <c r="B255" s="48"/>
    </row>
    <row r="256" spans="2:2" ht="45">
      <c r="B256" s="48" t="s">
        <v>4263</v>
      </c>
    </row>
    <row r="257" spans="2:2" ht="30">
      <c r="B257" s="48" t="s">
        <v>4264</v>
      </c>
    </row>
    <row r="258" spans="2:2" ht="30">
      <c r="B258" s="48" t="s">
        <v>4265</v>
      </c>
    </row>
    <row r="259" spans="2:2" ht="30">
      <c r="B259" s="48" t="s">
        <v>4266</v>
      </c>
    </row>
    <row r="260" spans="2:2" ht="30">
      <c r="B260" s="3" t="s">
        <v>4267</v>
      </c>
    </row>
    <row r="261" spans="2:2" ht="30">
      <c r="B261" s="3" t="s">
        <v>4268</v>
      </c>
    </row>
    <row r="262" spans="2:2" ht="60">
      <c r="B262" s="3" t="s">
        <v>4269</v>
      </c>
    </row>
    <row r="263" spans="2:2">
      <c r="B263" s="48"/>
    </row>
    <row r="264" spans="2:2">
      <c r="B264" s="48" t="s">
        <v>4270</v>
      </c>
    </row>
    <row r="265" spans="2:2">
      <c r="B265" s="48"/>
    </row>
    <row r="266" spans="2:2">
      <c r="B266" s="48" t="s">
        <v>4271</v>
      </c>
    </row>
    <row r="267" spans="2:2" ht="45">
      <c r="B267" s="48" t="s">
        <v>4272</v>
      </c>
    </row>
    <row r="268" spans="2:2" ht="60">
      <c r="B268" s="48" t="s">
        <v>4273</v>
      </c>
    </row>
    <row r="269" spans="2:2" ht="45">
      <c r="B269" s="48" t="s">
        <v>4274</v>
      </c>
    </row>
    <row r="270" spans="2:2">
      <c r="B270" s="3" t="s">
        <v>4600</v>
      </c>
    </row>
    <row r="271" spans="2:2">
      <c r="B271" s="48"/>
    </row>
    <row r="272" spans="2:2">
      <c r="B272" s="148" t="s">
        <v>4275</v>
      </c>
    </row>
    <row r="273" spans="2:2">
      <c r="B273" s="148" t="s">
        <v>4276</v>
      </c>
    </row>
    <row r="274" spans="2:2">
      <c r="B274" s="148" t="s">
        <v>4277</v>
      </c>
    </row>
    <row r="275" spans="2:2">
      <c r="B275" s="48"/>
    </row>
    <row r="276" spans="2:2">
      <c r="B276" s="48" t="s">
        <v>4278</v>
      </c>
    </row>
    <row r="277" spans="2:2">
      <c r="B277" s="48"/>
    </row>
    <row r="278" spans="2:2" ht="45">
      <c r="B278" s="48" t="s">
        <v>4279</v>
      </c>
    </row>
    <row r="279" spans="2:2" ht="30">
      <c r="B279" s="48" t="s">
        <v>4280</v>
      </c>
    </row>
    <row r="280" spans="2:2" ht="60">
      <c r="B280" s="48" t="s">
        <v>4281</v>
      </c>
    </row>
    <row r="281" spans="2:2" ht="30">
      <c r="B281" s="48" t="s">
        <v>4282</v>
      </c>
    </row>
    <row r="282" spans="2:2" ht="30">
      <c r="B282" s="48" t="s">
        <v>4283</v>
      </c>
    </row>
    <row r="283" spans="2:2">
      <c r="B283" s="48" t="s">
        <v>4284</v>
      </c>
    </row>
    <row r="284" spans="2:2">
      <c r="B284" s="48" t="s">
        <v>4285</v>
      </c>
    </row>
    <row r="285" spans="2:2" ht="45">
      <c r="B285" s="48" t="s">
        <v>4286</v>
      </c>
    </row>
    <row r="286" spans="2:2" ht="60">
      <c r="B286" s="48" t="s">
        <v>4287</v>
      </c>
    </row>
    <row r="287" spans="2:2">
      <c r="B287" s="147"/>
    </row>
    <row r="288" spans="2:2">
      <c r="B288" s="48" t="s">
        <v>4288</v>
      </c>
    </row>
    <row r="289" spans="2:2" ht="30">
      <c r="B289" s="3" t="s">
        <v>4289</v>
      </c>
    </row>
    <row r="290" spans="2:2">
      <c r="B290" s="147"/>
    </row>
    <row r="291" spans="2:2" ht="90">
      <c r="B291" s="3" t="s">
        <v>4290</v>
      </c>
    </row>
    <row r="292" spans="2:2">
      <c r="B292" s="3" t="s">
        <v>4291</v>
      </c>
    </row>
    <row r="293" spans="2:2" ht="60">
      <c r="B293" s="48" t="s">
        <v>4292</v>
      </c>
    </row>
    <row r="294" spans="2:2">
      <c r="B294" s="3" t="s">
        <v>4600</v>
      </c>
    </row>
    <row r="295" spans="2:2">
      <c r="B295" s="48" t="s">
        <v>4293</v>
      </c>
    </row>
    <row r="296" spans="2:2">
      <c r="B296" s="48" t="s">
        <v>4294</v>
      </c>
    </row>
    <row r="297" spans="2:2" ht="90">
      <c r="B297" s="3" t="s">
        <v>4295</v>
      </c>
    </row>
    <row r="298" spans="2:2" ht="30">
      <c r="B298" s="48" t="s">
        <v>4296</v>
      </c>
    </row>
    <row r="299" spans="2:2">
      <c r="B299" s="3" t="s">
        <v>4600</v>
      </c>
    </row>
    <row r="300" spans="2:2" ht="30">
      <c r="B300" s="48" t="s">
        <v>4297</v>
      </c>
    </row>
    <row r="301" spans="2:2" ht="60">
      <c r="B301" s="3" t="s">
        <v>4298</v>
      </c>
    </row>
    <row r="302" spans="2:2">
      <c r="B302" s="3" t="s">
        <v>4600</v>
      </c>
    </row>
    <row r="303" spans="2:2" ht="45">
      <c r="B303" s="48" t="s">
        <v>4299</v>
      </c>
    </row>
    <row r="304" spans="2:2">
      <c r="B304" s="3" t="s">
        <v>4300</v>
      </c>
    </row>
    <row r="305" spans="2:2" ht="30">
      <c r="B305" s="48" t="s">
        <v>4301</v>
      </c>
    </row>
    <row r="306" spans="2:2">
      <c r="B306" s="3" t="s">
        <v>4600</v>
      </c>
    </row>
    <row r="307" spans="2:2" ht="30">
      <c r="B307" s="3" t="s">
        <v>4302</v>
      </c>
    </row>
    <row r="308" spans="2:2">
      <c r="B308" s="48" t="s">
        <v>4303</v>
      </c>
    </row>
    <row r="309" spans="2:2" ht="30">
      <c r="B309" s="3" t="s">
        <v>4304</v>
      </c>
    </row>
    <row r="310" spans="2:2">
      <c r="B310" s="48" t="s">
        <v>4305</v>
      </c>
    </row>
    <row r="311" spans="2:2" ht="30">
      <c r="B311" s="48" t="s">
        <v>4306</v>
      </c>
    </row>
    <row r="312" spans="2:2" ht="30">
      <c r="B312" s="48" t="s">
        <v>4307</v>
      </c>
    </row>
    <row r="313" spans="2:2" ht="90">
      <c r="B313" s="3" t="s">
        <v>4308</v>
      </c>
    </row>
    <row r="314" spans="2:2" ht="30">
      <c r="B314" s="48" t="s">
        <v>4309</v>
      </c>
    </row>
    <row r="315" spans="2:2" ht="60">
      <c r="B315" s="48" t="s">
        <v>4310</v>
      </c>
    </row>
    <row r="316" spans="2:2" ht="45">
      <c r="B316" s="48" t="s">
        <v>4311</v>
      </c>
    </row>
    <row r="317" spans="2:2">
      <c r="B317" s="48" t="s">
        <v>4312</v>
      </c>
    </row>
    <row r="318" spans="2:2" ht="30">
      <c r="B318" s="48" t="s">
        <v>4313</v>
      </c>
    </row>
    <row r="319" spans="2:2">
      <c r="B319" s="48" t="s">
        <v>4314</v>
      </c>
    </row>
    <row r="320" spans="2:2" ht="120">
      <c r="B320" s="48" t="s">
        <v>4315</v>
      </c>
    </row>
    <row r="321" spans="2:2" ht="30">
      <c r="B321" s="48" t="s">
        <v>4316</v>
      </c>
    </row>
    <row r="322" spans="2:2" ht="30">
      <c r="B322" s="3" t="s">
        <v>4317</v>
      </c>
    </row>
    <row r="323" spans="2:2" ht="75">
      <c r="B323" s="48" t="s">
        <v>4318</v>
      </c>
    </row>
    <row r="324" spans="2:2">
      <c r="B324" s="3" t="s">
        <v>4319</v>
      </c>
    </row>
    <row r="325" spans="2:2" ht="30">
      <c r="B325" s="48" t="s">
        <v>4320</v>
      </c>
    </row>
    <row r="326" spans="2:2">
      <c r="B326" s="3" t="s">
        <v>4321</v>
      </c>
    </row>
    <row r="327" spans="2:2">
      <c r="B327" s="48"/>
    </row>
    <row r="328" spans="2:2" ht="30">
      <c r="B328" s="48" t="s">
        <v>4322</v>
      </c>
    </row>
    <row r="329" spans="2:2">
      <c r="B329" s="48"/>
    </row>
    <row r="330" spans="2:2" ht="30">
      <c r="B330" s="48" t="s">
        <v>4323</v>
      </c>
    </row>
    <row r="331" spans="2:2" ht="60">
      <c r="B331" s="48" t="s">
        <v>4324</v>
      </c>
    </row>
    <row r="332" spans="2:2" ht="75">
      <c r="B332" s="3" t="s">
        <v>4325</v>
      </c>
    </row>
    <row r="333" spans="2:2" ht="30">
      <c r="B333" s="48" t="s">
        <v>4326</v>
      </c>
    </row>
    <row r="334" spans="2:2" ht="45">
      <c r="B334" s="48" t="s">
        <v>4327</v>
      </c>
    </row>
    <row r="335" spans="2:2" ht="75">
      <c r="B335" s="48" t="s">
        <v>4328</v>
      </c>
    </row>
    <row r="336" spans="2:2">
      <c r="B336" s="3" t="s">
        <v>4329</v>
      </c>
    </row>
    <row r="337" spans="2:2">
      <c r="B337" s="48" t="s">
        <v>4330</v>
      </c>
    </row>
    <row r="338" spans="2:2" ht="30">
      <c r="B338" s="48" t="s">
        <v>4331</v>
      </c>
    </row>
    <row r="339" spans="2:2" ht="90">
      <c r="B339" s="3" t="s">
        <v>4332</v>
      </c>
    </row>
    <row r="340" spans="2:2" ht="45">
      <c r="B340" s="48" t="s">
        <v>4333</v>
      </c>
    </row>
    <row r="341" spans="2:2" ht="75">
      <c r="B341" s="48" t="s">
        <v>4334</v>
      </c>
    </row>
    <row r="342" spans="2:2" ht="30">
      <c r="B342" s="48" t="s">
        <v>4335</v>
      </c>
    </row>
    <row r="343" spans="2:2">
      <c r="B343" s="3" t="s">
        <v>4336</v>
      </c>
    </row>
    <row r="344" spans="2:2">
      <c r="B344" s="48" t="s">
        <v>4337</v>
      </c>
    </row>
    <row r="345" spans="2:2" ht="30">
      <c r="B345" s="48" t="s">
        <v>4338</v>
      </c>
    </row>
    <row r="346" spans="2:2" ht="45">
      <c r="B346" s="48" t="s">
        <v>4339</v>
      </c>
    </row>
    <row r="347" spans="2:2" ht="45">
      <c r="B347" s="48" t="s">
        <v>4340</v>
      </c>
    </row>
    <row r="348" spans="2:2" ht="45">
      <c r="B348" s="48" t="s">
        <v>4341</v>
      </c>
    </row>
    <row r="349" spans="2:2" ht="60">
      <c r="B349" s="3" t="s">
        <v>4342</v>
      </c>
    </row>
    <row r="350" spans="2:2" ht="60">
      <c r="B350" s="3" t="s">
        <v>4343</v>
      </c>
    </row>
    <row r="351" spans="2:2">
      <c r="B351" s="3" t="s">
        <v>4344</v>
      </c>
    </row>
    <row r="352" spans="2:2">
      <c r="B352" s="48" t="s">
        <v>4345</v>
      </c>
    </row>
    <row r="353" spans="2:2" ht="45">
      <c r="B353" s="48" t="s">
        <v>4346</v>
      </c>
    </row>
    <row r="354" spans="2:2" ht="90">
      <c r="B354" s="48" t="s">
        <v>4347</v>
      </c>
    </row>
    <row r="355" spans="2:2" ht="45">
      <c r="B355" s="48" t="s">
        <v>4348</v>
      </c>
    </row>
    <row r="356" spans="2:2" ht="60">
      <c r="B356" s="48" t="s">
        <v>4349</v>
      </c>
    </row>
    <row r="357" spans="2:2" ht="60">
      <c r="B357" s="3" t="s">
        <v>4350</v>
      </c>
    </row>
    <row r="358" spans="2:2">
      <c r="B358" s="48"/>
    </row>
    <row r="359" spans="2:2">
      <c r="B359" s="48" t="s">
        <v>4351</v>
      </c>
    </row>
    <row r="360" spans="2:2">
      <c r="B360" s="48"/>
    </row>
    <row r="361" spans="2:2" ht="30">
      <c r="B361" s="48" t="s">
        <v>4352</v>
      </c>
    </row>
    <row r="362" spans="2:2">
      <c r="B362" s="3" t="s">
        <v>4600</v>
      </c>
    </row>
    <row r="363" spans="2:2" ht="30">
      <c r="B363" s="48" t="s">
        <v>4353</v>
      </c>
    </row>
    <row r="364" spans="2:2" ht="45">
      <c r="B364" s="48" t="s">
        <v>4354</v>
      </c>
    </row>
    <row r="365" spans="2:2" ht="30">
      <c r="B365" s="48" t="s">
        <v>4355</v>
      </c>
    </row>
    <row r="366" spans="2:2" ht="30">
      <c r="B366" s="48" t="s">
        <v>4356</v>
      </c>
    </row>
    <row r="367" spans="2:2" ht="30">
      <c r="B367" s="48" t="s">
        <v>4357</v>
      </c>
    </row>
    <row r="368" spans="2:2" ht="30">
      <c r="B368" s="48" t="s">
        <v>4358</v>
      </c>
    </row>
    <row r="369" spans="2:2" ht="30">
      <c r="B369" s="48" t="s">
        <v>4359</v>
      </c>
    </row>
    <row r="370" spans="2:2" ht="75">
      <c r="B370" s="3" t="s">
        <v>4360</v>
      </c>
    </row>
    <row r="371" spans="2:2" ht="75">
      <c r="B371" s="48" t="s">
        <v>4146</v>
      </c>
    </row>
    <row r="372" spans="2:2" ht="45">
      <c r="B372" s="48" t="s">
        <v>4147</v>
      </c>
    </row>
    <row r="373" spans="2:2" ht="30">
      <c r="B373" s="48" t="s">
        <v>4148</v>
      </c>
    </row>
    <row r="374" spans="2:2">
      <c r="B374" s="3" t="s">
        <v>4321</v>
      </c>
    </row>
    <row r="375" spans="2:2" ht="30">
      <c r="B375" s="48" t="s">
        <v>4149</v>
      </c>
    </row>
    <row r="376" spans="2:2">
      <c r="B376" s="3" t="s">
        <v>4150</v>
      </c>
    </row>
    <row r="377" spans="2:2" ht="30">
      <c r="B377" s="48" t="s">
        <v>4151</v>
      </c>
    </row>
    <row r="378" spans="2:2" ht="30">
      <c r="B378" s="48" t="s">
        <v>4152</v>
      </c>
    </row>
    <row r="379" spans="2:2">
      <c r="B379" s="48"/>
    </row>
    <row r="380" spans="2:2">
      <c r="B380" s="48" t="s">
        <v>4153</v>
      </c>
    </row>
    <row r="381" spans="2:2">
      <c r="B381" s="48"/>
    </row>
    <row r="382" spans="2:2" ht="30">
      <c r="B382" s="3" t="s">
        <v>4154</v>
      </c>
    </row>
    <row r="383" spans="2:2">
      <c r="B383" s="48"/>
    </row>
    <row r="384" spans="2:2" ht="30">
      <c r="B384" s="48" t="s">
        <v>4155</v>
      </c>
    </row>
    <row r="385" spans="2:2">
      <c r="B385" s="48"/>
    </row>
    <row r="386" spans="2:2" ht="45">
      <c r="B386" s="3" t="s">
        <v>4156</v>
      </c>
    </row>
    <row r="387" spans="2:2" ht="60">
      <c r="B387" s="48" t="s">
        <v>4157</v>
      </c>
    </row>
    <row r="388" spans="2:2" ht="90">
      <c r="B388" s="48" t="s">
        <v>4158</v>
      </c>
    </row>
    <row r="389" spans="2:2" ht="75">
      <c r="B389" s="3" t="s">
        <v>4159</v>
      </c>
    </row>
    <row r="390" spans="2:2" ht="60">
      <c r="B390" s="48" t="s">
        <v>4160</v>
      </c>
    </row>
    <row r="391" spans="2:2" ht="60">
      <c r="B391" s="48" t="s">
        <v>4161</v>
      </c>
    </row>
    <row r="392" spans="2:2" ht="30">
      <c r="B392" s="48" t="s">
        <v>4162</v>
      </c>
    </row>
    <row r="393" spans="2:2" ht="30">
      <c r="B393" s="48" t="s">
        <v>4163</v>
      </c>
    </row>
    <row r="394" spans="2:2" ht="30">
      <c r="B394" s="48" t="s">
        <v>4164</v>
      </c>
    </row>
    <row r="395" spans="2:2" ht="60">
      <c r="B395" s="3" t="s">
        <v>4165</v>
      </c>
    </row>
    <row r="396" spans="2:2" ht="60">
      <c r="B396" s="48" t="s">
        <v>4166</v>
      </c>
    </row>
    <row r="397" spans="2:2" ht="45">
      <c r="B397" s="48" t="s">
        <v>4167</v>
      </c>
    </row>
    <row r="398" spans="2:2" ht="60">
      <c r="B398" s="48" t="s">
        <v>4168</v>
      </c>
    </row>
    <row r="399" spans="2:2" ht="120">
      <c r="B399" s="48" t="s">
        <v>4169</v>
      </c>
    </row>
    <row r="400" spans="2:2" ht="60">
      <c r="B400" s="48" t="s">
        <v>4170</v>
      </c>
    </row>
    <row r="401" spans="2:2" ht="105">
      <c r="B401" s="48" t="s">
        <v>4171</v>
      </c>
    </row>
    <row r="402" spans="2:2" ht="30">
      <c r="B402" s="48" t="s">
        <v>4172</v>
      </c>
    </row>
    <row r="403" spans="2:2" ht="30">
      <c r="B403" s="48" t="s">
        <v>4173</v>
      </c>
    </row>
    <row r="404" spans="2:2">
      <c r="B404" s="48" t="s">
        <v>4174</v>
      </c>
    </row>
    <row r="405" spans="2:2" ht="60">
      <c r="B405" s="48" t="s">
        <v>4175</v>
      </c>
    </row>
    <row r="406" spans="2:2" ht="60">
      <c r="B406" s="48" t="s">
        <v>4176</v>
      </c>
    </row>
    <row r="407" spans="2:2" ht="165">
      <c r="B407" s="48" t="s">
        <v>4177</v>
      </c>
    </row>
    <row r="408" spans="2:2" ht="30">
      <c r="B408" s="3" t="s">
        <v>4178</v>
      </c>
    </row>
    <row r="409" spans="2:2" ht="105">
      <c r="B409" s="48" t="s">
        <v>4179</v>
      </c>
    </row>
    <row r="410" spans="2:2" ht="45">
      <c r="B410" s="48" t="s">
        <v>4180</v>
      </c>
    </row>
    <row r="411" spans="2:2" ht="45">
      <c r="B411" s="48" t="s">
        <v>4181</v>
      </c>
    </row>
    <row r="412" spans="2:2" ht="45">
      <c r="B412" s="48" t="s">
        <v>4182</v>
      </c>
    </row>
    <row r="413" spans="2:2" ht="75">
      <c r="B413" s="3" t="s">
        <v>4183</v>
      </c>
    </row>
    <row r="414" spans="2:2" ht="90">
      <c r="B414" s="3" t="s">
        <v>4184</v>
      </c>
    </row>
    <row r="415" spans="2:2" ht="60">
      <c r="B415" s="48" t="s">
        <v>4185</v>
      </c>
    </row>
    <row r="416" spans="2:2" ht="45">
      <c r="B416" s="3" t="s">
        <v>4186</v>
      </c>
    </row>
    <row r="417" spans="2:2">
      <c r="B417" s="48"/>
    </row>
    <row r="418" spans="2:2" ht="45">
      <c r="B418" s="48" t="s">
        <v>4187</v>
      </c>
    </row>
    <row r="419" spans="2:2">
      <c r="B419" s="48"/>
    </row>
    <row r="420" spans="2:2" ht="120">
      <c r="B420" s="48" t="s">
        <v>4188</v>
      </c>
    </row>
    <row r="421" spans="2:2" ht="120">
      <c r="B421" s="3" t="s">
        <v>4189</v>
      </c>
    </row>
    <row r="422" spans="2:2" ht="45">
      <c r="B422" s="48" t="s">
        <v>4190</v>
      </c>
    </row>
    <row r="423" spans="2:2" ht="45">
      <c r="B423" s="48" t="s">
        <v>4191</v>
      </c>
    </row>
    <row r="424" spans="2:2">
      <c r="B424" s="48"/>
    </row>
    <row r="425" spans="2:2">
      <c r="B425" s="48" t="s">
        <v>4192</v>
      </c>
    </row>
    <row r="426" spans="2:2">
      <c r="B426" s="48"/>
    </row>
    <row r="427" spans="2:2" ht="105">
      <c r="B427" s="48" t="s">
        <v>4193</v>
      </c>
    </row>
    <row r="428" spans="2:2" ht="45">
      <c r="B428" s="48" t="s">
        <v>4194</v>
      </c>
    </row>
    <row r="429" spans="2:2" ht="150">
      <c r="B429" s="3" t="s">
        <v>4195</v>
      </c>
    </row>
    <row r="430" spans="2:2" ht="90">
      <c r="B430" s="48" t="s">
        <v>4196</v>
      </c>
    </row>
    <row r="431" spans="2:2" ht="45">
      <c r="B431" s="48" t="s">
        <v>4197</v>
      </c>
    </row>
    <row r="432" spans="2:2">
      <c r="B432" s="48"/>
    </row>
    <row r="433" spans="2:2" ht="30">
      <c r="B433" s="48" t="s">
        <v>4198</v>
      </c>
    </row>
    <row r="434" spans="2:2">
      <c r="B434" s="48"/>
    </row>
    <row r="435" spans="2:2" ht="135">
      <c r="B435" s="48" t="s">
        <v>4199</v>
      </c>
    </row>
    <row r="436" spans="2:2" ht="60">
      <c r="B436" s="48" t="s">
        <v>4200</v>
      </c>
    </row>
    <row r="437" spans="2:2" ht="45">
      <c r="B437" s="48" t="s">
        <v>4201</v>
      </c>
    </row>
    <row r="438" spans="2:2" ht="30">
      <c r="B438" s="48" t="s">
        <v>4202</v>
      </c>
    </row>
    <row r="439" spans="2:2" ht="45">
      <c r="B439" s="3" t="s">
        <v>4203</v>
      </c>
    </row>
    <row r="440" spans="2:2" ht="45">
      <c r="B440" s="48" t="s">
        <v>4204</v>
      </c>
    </row>
    <row r="441" spans="2:2" ht="150">
      <c r="B441" s="48" t="s">
        <v>4205</v>
      </c>
    </row>
    <row r="442" spans="2:2" ht="30">
      <c r="B442" s="48" t="s">
        <v>4206</v>
      </c>
    </row>
    <row r="443" spans="2:2" ht="45">
      <c r="B443" s="48" t="s">
        <v>4207</v>
      </c>
    </row>
    <row r="444" spans="2:2" ht="60">
      <c r="B444" s="48" t="s">
        <v>4208</v>
      </c>
    </row>
    <row r="445" spans="2:2" ht="45">
      <c r="B445" s="48" t="s">
        <v>4209</v>
      </c>
    </row>
    <row r="446" spans="2:2" ht="75">
      <c r="B446" s="48" t="s">
        <v>4210</v>
      </c>
    </row>
    <row r="447" spans="2:2" ht="75">
      <c r="B447" s="48" t="s">
        <v>4211</v>
      </c>
    </row>
    <row r="448" spans="2:2" ht="45">
      <c r="B448" s="48" t="s">
        <v>4212</v>
      </c>
    </row>
    <row r="449" spans="2:2" ht="60">
      <c r="B449" s="48" t="s">
        <v>4213</v>
      </c>
    </row>
    <row r="450" spans="2:2">
      <c r="B450" s="48"/>
    </row>
    <row r="451" spans="2:2">
      <c r="B451" s="48" t="s">
        <v>4214</v>
      </c>
    </row>
    <row r="452" spans="2:2">
      <c r="B452" s="48"/>
    </row>
    <row r="453" spans="2:2" ht="90">
      <c r="B453" s="48" t="s">
        <v>4215</v>
      </c>
    </row>
    <row r="454" spans="2:2">
      <c r="B454" s="3" t="s">
        <v>4600</v>
      </c>
    </row>
    <row r="455" spans="2:2">
      <c r="B455" s="48" t="s">
        <v>4216</v>
      </c>
    </row>
    <row r="456" spans="2:2" ht="45">
      <c r="B456" s="48" t="s">
        <v>4217</v>
      </c>
    </row>
    <row r="457" spans="2:2" ht="45">
      <c r="B457" s="48" t="s">
        <v>4218</v>
      </c>
    </row>
    <row r="458" spans="2:2" ht="60">
      <c r="B458" s="48" t="s">
        <v>4219</v>
      </c>
    </row>
    <row r="459" spans="2:2" ht="30">
      <c r="B459" s="3" t="s">
        <v>4220</v>
      </c>
    </row>
    <row r="460" spans="2:2">
      <c r="B460" s="3" t="s">
        <v>4221</v>
      </c>
    </row>
    <row r="461" spans="2:2">
      <c r="B461" s="48" t="s">
        <v>4222</v>
      </c>
    </row>
    <row r="462" spans="2:2" ht="90">
      <c r="B462" s="48" t="s">
        <v>4223</v>
      </c>
    </row>
    <row r="463" spans="2:2">
      <c r="B463" s="3" t="s">
        <v>4600</v>
      </c>
    </row>
    <row r="464" spans="2:2" ht="75">
      <c r="B464" s="3" t="s">
        <v>4224</v>
      </c>
    </row>
    <row r="465" spans="2:2" ht="30">
      <c r="B465" s="48" t="s">
        <v>4225</v>
      </c>
    </row>
    <row r="466" spans="2:2" ht="45">
      <c r="B466" s="48" t="s">
        <v>4060</v>
      </c>
    </row>
    <row r="467" spans="2:2" ht="135">
      <c r="B467" s="48" t="s">
        <v>4061</v>
      </c>
    </row>
    <row r="468" spans="2:2" ht="165">
      <c r="B468" s="48" t="s">
        <v>4062</v>
      </c>
    </row>
    <row r="469" spans="2:2" ht="75">
      <c r="B469" s="48" t="s">
        <v>4063</v>
      </c>
    </row>
    <row r="470" spans="2:2" ht="30">
      <c r="B470" s="48" t="s">
        <v>4064</v>
      </c>
    </row>
    <row r="471" spans="2:2" ht="60">
      <c r="B471" s="48" t="s">
        <v>4065</v>
      </c>
    </row>
    <row r="472" spans="2:2" ht="45">
      <c r="B472" s="48" t="s">
        <v>4066</v>
      </c>
    </row>
    <row r="473" spans="2:2">
      <c r="B473" s="48"/>
    </row>
    <row r="474" spans="2:2">
      <c r="B474" s="48" t="s">
        <v>4067</v>
      </c>
    </row>
    <row r="475" spans="2:2">
      <c r="B475" s="48"/>
    </row>
    <row r="476" spans="2:2" ht="120">
      <c r="B476" s="48" t="s">
        <v>4068</v>
      </c>
    </row>
    <row r="477" spans="2:2">
      <c r="B477" s="48" t="s">
        <v>4312</v>
      </c>
    </row>
    <row r="478" spans="2:2" ht="60">
      <c r="B478" s="48" t="s">
        <v>4069</v>
      </c>
    </row>
    <row r="479" spans="2:2" ht="30">
      <c r="B479" s="3" t="s">
        <v>4070</v>
      </c>
    </row>
    <row r="480" spans="2:2">
      <c r="B480" s="48"/>
    </row>
    <row r="481" spans="2:2">
      <c r="B481" s="48" t="s">
        <v>4071</v>
      </c>
    </row>
    <row r="482" spans="2:2">
      <c r="B482" s="48"/>
    </row>
    <row r="483" spans="2:2" ht="105">
      <c r="B483" s="48" t="s">
        <v>4072</v>
      </c>
    </row>
    <row r="484" spans="2:2">
      <c r="B484" s="3" t="s">
        <v>4073</v>
      </c>
    </row>
    <row r="485" spans="2:2">
      <c r="B485" s="48" t="s">
        <v>4074</v>
      </c>
    </row>
    <row r="486" spans="2:2" ht="60">
      <c r="B486" s="48" t="s">
        <v>4075</v>
      </c>
    </row>
    <row r="487" spans="2:2">
      <c r="B487" s="48" t="s">
        <v>4312</v>
      </c>
    </row>
    <row r="488" spans="2:2" ht="45">
      <c r="B488" s="48" t="s">
        <v>4076</v>
      </c>
    </row>
    <row r="489" spans="2:2">
      <c r="B489" s="3" t="s">
        <v>4600</v>
      </c>
    </row>
    <row r="490" spans="2:2" ht="75">
      <c r="B490" s="48" t="s">
        <v>4077</v>
      </c>
    </row>
    <row r="491" spans="2:2">
      <c r="B491" s="48" t="s">
        <v>4312</v>
      </c>
    </row>
    <row r="492" spans="2:2">
      <c r="B492" s="48" t="s">
        <v>4078</v>
      </c>
    </row>
    <row r="493" spans="2:2" ht="135">
      <c r="B493" s="48" t="s">
        <v>4079</v>
      </c>
    </row>
    <row r="494" spans="2:2">
      <c r="B494" s="48" t="s">
        <v>4312</v>
      </c>
    </row>
    <row r="495" spans="2:2" ht="105">
      <c r="B495" s="48" t="s">
        <v>4080</v>
      </c>
    </row>
    <row r="496" spans="2:2" ht="60">
      <c r="B496" s="48" t="s">
        <v>4081</v>
      </c>
    </row>
    <row r="497" spans="2:2" ht="45">
      <c r="B497" s="48" t="s">
        <v>4082</v>
      </c>
    </row>
    <row r="498" spans="2:2">
      <c r="B498" s="3" t="s">
        <v>4083</v>
      </c>
    </row>
    <row r="499" spans="2:2">
      <c r="B499" s="147"/>
    </row>
    <row r="500" spans="2:2">
      <c r="B500" s="48" t="s">
        <v>4288</v>
      </c>
    </row>
    <row r="501" spans="2:2" ht="30">
      <c r="B501" s="3" t="s">
        <v>4084</v>
      </c>
    </row>
    <row r="502" spans="2:2">
      <c r="B502" s="147"/>
    </row>
    <row r="503" spans="2:2" ht="165">
      <c r="B503" s="3" t="s">
        <v>4085</v>
      </c>
    </row>
    <row r="504" spans="2:2">
      <c r="B504" s="3" t="s">
        <v>4086</v>
      </c>
    </row>
    <row r="505" spans="2:2" ht="45">
      <c r="B505" s="48" t="s">
        <v>4087</v>
      </c>
    </row>
    <row r="506" spans="2:2">
      <c r="B506" s="3" t="s">
        <v>4088</v>
      </c>
    </row>
    <row r="507" spans="2:2" ht="60">
      <c r="B507" s="48" t="s">
        <v>4089</v>
      </c>
    </row>
    <row r="508" spans="2:2" ht="75">
      <c r="B508" s="48" t="s">
        <v>4090</v>
      </c>
    </row>
    <row r="509" spans="2:2">
      <c r="B509" s="3" t="s">
        <v>4091</v>
      </c>
    </row>
    <row r="510" spans="2:2" ht="135">
      <c r="B510" s="3" t="s">
        <v>4092</v>
      </c>
    </row>
    <row r="511" spans="2:2">
      <c r="B511" s="3" t="s">
        <v>4600</v>
      </c>
    </row>
    <row r="512" spans="2:2" ht="60">
      <c r="B512" s="48" t="s">
        <v>4093</v>
      </c>
    </row>
    <row r="513" spans="2:2" ht="105">
      <c r="B513" s="48" t="s">
        <v>4094</v>
      </c>
    </row>
    <row r="514" spans="2:2">
      <c r="B514" s="3" t="s">
        <v>4095</v>
      </c>
    </row>
    <row r="515" spans="2:2" ht="120">
      <c r="B515" s="48" t="s">
        <v>4096</v>
      </c>
    </row>
    <row r="516" spans="2:2">
      <c r="B516" s="3" t="s">
        <v>4600</v>
      </c>
    </row>
    <row r="517" spans="2:2" ht="75">
      <c r="B517" s="48" t="s">
        <v>4097</v>
      </c>
    </row>
    <row r="518" spans="2:2" ht="105">
      <c r="B518" s="48" t="s">
        <v>4098</v>
      </c>
    </row>
    <row r="519" spans="2:2">
      <c r="B519" s="3" t="s">
        <v>4598</v>
      </c>
    </row>
    <row r="520" spans="2:2" ht="90">
      <c r="B520" s="48" t="s">
        <v>4099</v>
      </c>
    </row>
    <row r="521" spans="2:2">
      <c r="B521" s="3" t="s">
        <v>4598</v>
      </c>
    </row>
    <row r="522" spans="2:2" ht="60">
      <c r="B522" s="48" t="s">
        <v>4100</v>
      </c>
    </row>
    <row r="523" spans="2:2" ht="30">
      <c r="B523" s="48" t="s">
        <v>4101</v>
      </c>
    </row>
    <row r="524" spans="2:2">
      <c r="B524" s="48"/>
    </row>
    <row r="525" spans="2:2">
      <c r="B525" s="48" t="s">
        <v>4102</v>
      </c>
    </row>
    <row r="526" spans="2:2">
      <c r="B526" s="48"/>
    </row>
    <row r="527" spans="2:2">
      <c r="B527" s="3" t="s">
        <v>4103</v>
      </c>
    </row>
    <row r="528" spans="2:2">
      <c r="B528" s="48"/>
    </row>
    <row r="529" spans="2:2" ht="60">
      <c r="B529" s="48" t="s">
        <v>4104</v>
      </c>
    </row>
    <row r="530" spans="2:2">
      <c r="B530" s="48" t="s">
        <v>4105</v>
      </c>
    </row>
    <row r="531" spans="2:2" ht="120">
      <c r="B531" s="48" t="s">
        <v>4106</v>
      </c>
    </row>
    <row r="532" spans="2:2" ht="60">
      <c r="B532" s="3" t="s">
        <v>4107</v>
      </c>
    </row>
    <row r="533" spans="2:2">
      <c r="B533" s="48" t="s">
        <v>4108</v>
      </c>
    </row>
    <row r="534" spans="2:2" ht="45">
      <c r="B534" s="3" t="s">
        <v>4109</v>
      </c>
    </row>
    <row r="535" spans="2:2" ht="165">
      <c r="B535" s="48" t="s">
        <v>4110</v>
      </c>
    </row>
    <row r="536" spans="2:2">
      <c r="B536" s="48" t="s">
        <v>4111</v>
      </c>
    </row>
    <row r="537" spans="2:2" ht="45">
      <c r="B537" s="48" t="s">
        <v>4112</v>
      </c>
    </row>
    <row r="538" spans="2:2" ht="30">
      <c r="B538" s="48" t="s">
        <v>4113</v>
      </c>
    </row>
    <row r="539" spans="2:2" ht="30">
      <c r="B539" s="48" t="s">
        <v>4114</v>
      </c>
    </row>
    <row r="540" spans="2:2" ht="45">
      <c r="B540" s="48" t="s">
        <v>4115</v>
      </c>
    </row>
    <row r="541" spans="2:2" ht="120">
      <c r="B541" s="48" t="s">
        <v>4116</v>
      </c>
    </row>
    <row r="542" spans="2:2">
      <c r="B542" s="48"/>
    </row>
    <row r="543" spans="2:2" ht="30">
      <c r="B543" s="48" t="s">
        <v>4117</v>
      </c>
    </row>
    <row r="544" spans="2:2">
      <c r="B544" s="48"/>
    </row>
    <row r="545" spans="2:2" ht="30">
      <c r="B545" s="48" t="s">
        <v>4118</v>
      </c>
    </row>
    <row r="546" spans="2:2" ht="30">
      <c r="B546" s="48" t="s">
        <v>4119</v>
      </c>
    </row>
    <row r="547" spans="2:2" ht="45">
      <c r="B547" s="48" t="s">
        <v>4120</v>
      </c>
    </row>
    <row r="548" spans="2:2" ht="60">
      <c r="B548" s="48" t="s">
        <v>4121</v>
      </c>
    </row>
    <row r="549" spans="2:2" ht="60">
      <c r="B549" s="48" t="s">
        <v>4122</v>
      </c>
    </row>
    <row r="550" spans="2:2" ht="30">
      <c r="B550" s="48" t="s">
        <v>4123</v>
      </c>
    </row>
    <row r="551" spans="2:2">
      <c r="B551" s="48"/>
    </row>
    <row r="552" spans="2:2" ht="30">
      <c r="B552" s="48" t="s">
        <v>4124</v>
      </c>
    </row>
    <row r="553" spans="2:2">
      <c r="B553" s="48"/>
    </row>
    <row r="554" spans="2:2" ht="30">
      <c r="B554" s="48" t="s">
        <v>4125</v>
      </c>
    </row>
    <row r="555" spans="2:2" ht="30">
      <c r="B555" s="48" t="s">
        <v>4126</v>
      </c>
    </row>
    <row r="556" spans="2:2" ht="30">
      <c r="B556" s="48" t="s">
        <v>4127</v>
      </c>
    </row>
    <row r="557" spans="2:2">
      <c r="B557" s="48" t="s">
        <v>4128</v>
      </c>
    </row>
    <row r="558" spans="2:2" ht="45">
      <c r="B558" s="3" t="s">
        <v>4129</v>
      </c>
    </row>
    <row r="559" spans="2:2" ht="30">
      <c r="B559" s="48" t="s">
        <v>4130</v>
      </c>
    </row>
    <row r="560" spans="2:2">
      <c r="B560" s="48" t="s">
        <v>4131</v>
      </c>
    </row>
    <row r="561" spans="2:2" ht="30">
      <c r="B561" s="48" t="s">
        <v>4132</v>
      </c>
    </row>
    <row r="562" spans="2:2">
      <c r="B562" s="48" t="s">
        <v>4133</v>
      </c>
    </row>
    <row r="563" spans="2:2" ht="30">
      <c r="B563" s="48" t="s">
        <v>4134</v>
      </c>
    </row>
    <row r="564" spans="2:2" ht="30">
      <c r="B564" s="48" t="s">
        <v>4135</v>
      </c>
    </row>
    <row r="565" spans="2:2" ht="45">
      <c r="B565" s="48" t="s">
        <v>4136</v>
      </c>
    </row>
    <row r="566" spans="2:2" ht="30">
      <c r="B566" s="48" t="s">
        <v>4137</v>
      </c>
    </row>
    <row r="567" spans="2:2" ht="30">
      <c r="B567" s="48" t="s">
        <v>4138</v>
      </c>
    </row>
    <row r="568" spans="2:2" ht="30">
      <c r="B568" s="48" t="s">
        <v>4139</v>
      </c>
    </row>
    <row r="569" spans="2:2" ht="75">
      <c r="B569" s="3" t="s">
        <v>4140</v>
      </c>
    </row>
    <row r="570" spans="2:2" ht="60">
      <c r="B570" s="48" t="s">
        <v>4141</v>
      </c>
    </row>
    <row r="571" spans="2:2" ht="30">
      <c r="B571" s="48" t="s">
        <v>4142</v>
      </c>
    </row>
    <row r="572" spans="2:2" ht="45">
      <c r="B572" s="48" t="s">
        <v>4143</v>
      </c>
    </row>
    <row r="573" spans="2:2" ht="45">
      <c r="B573" s="48" t="s">
        <v>4144</v>
      </c>
    </row>
    <row r="574" spans="2:2" ht="60">
      <c r="B574" s="48" t="s">
        <v>4145</v>
      </c>
    </row>
    <row r="575" spans="2:2" ht="105">
      <c r="B575" s="48" t="s">
        <v>3985</v>
      </c>
    </row>
    <row r="576" spans="2:2">
      <c r="B576" s="3" t="s">
        <v>4600</v>
      </c>
    </row>
    <row r="577" spans="2:2" ht="75">
      <c r="B577" s="3" t="s">
        <v>3986</v>
      </c>
    </row>
    <row r="578" spans="2:2" ht="30">
      <c r="B578" s="48" t="s">
        <v>3987</v>
      </c>
    </row>
    <row r="579" spans="2:2" ht="90">
      <c r="B579" s="3" t="s">
        <v>3988</v>
      </c>
    </row>
    <row r="580" spans="2:2" ht="75">
      <c r="B580" s="48" t="s">
        <v>3989</v>
      </c>
    </row>
    <row r="581" spans="2:2" ht="45">
      <c r="B581" s="48" t="s">
        <v>3990</v>
      </c>
    </row>
    <row r="582" spans="2:2" ht="60">
      <c r="B582" s="48" t="s">
        <v>3991</v>
      </c>
    </row>
    <row r="583" spans="2:2" ht="60">
      <c r="B583" s="48" t="s">
        <v>3992</v>
      </c>
    </row>
    <row r="584" spans="2:2" ht="30">
      <c r="B584" s="48" t="s">
        <v>3993</v>
      </c>
    </row>
    <row r="585" spans="2:2" ht="60">
      <c r="B585" s="48" t="s">
        <v>3994</v>
      </c>
    </row>
    <row r="586" spans="2:2" ht="30">
      <c r="B586" s="48" t="s">
        <v>3995</v>
      </c>
    </row>
    <row r="587" spans="2:2" ht="105">
      <c r="B587" s="48" t="s">
        <v>3996</v>
      </c>
    </row>
    <row r="588" spans="2:2" ht="45">
      <c r="B588" s="48" t="s">
        <v>3997</v>
      </c>
    </row>
    <row r="589" spans="2:2" ht="30">
      <c r="B589" s="48" t="s">
        <v>3998</v>
      </c>
    </row>
    <row r="590" spans="2:2">
      <c r="B590" s="3" t="s">
        <v>4598</v>
      </c>
    </row>
    <row r="591" spans="2:2" ht="60">
      <c r="B591" s="48" t="s">
        <v>3999</v>
      </c>
    </row>
    <row r="592" spans="2:2" ht="30">
      <c r="B592" s="48" t="s">
        <v>4000</v>
      </c>
    </row>
    <row r="593" spans="2:2" ht="60">
      <c r="B593" s="3" t="s">
        <v>4001</v>
      </c>
    </row>
    <row r="594" spans="2:2" ht="30">
      <c r="B594" s="48" t="s">
        <v>4002</v>
      </c>
    </row>
    <row r="595" spans="2:2" ht="165">
      <c r="B595" s="48" t="s">
        <v>4003</v>
      </c>
    </row>
    <row r="596" spans="2:2">
      <c r="B596" s="3" t="s">
        <v>4004</v>
      </c>
    </row>
    <row r="597" spans="2:2" ht="90">
      <c r="B597" s="48" t="s">
        <v>4005</v>
      </c>
    </row>
    <row r="598" spans="2:2">
      <c r="B598" s="3" t="s">
        <v>4598</v>
      </c>
    </row>
    <row r="599" spans="2:2" ht="90">
      <c r="B599" s="48" t="s">
        <v>4006</v>
      </c>
    </row>
    <row r="600" spans="2:2" ht="75">
      <c r="B600" s="48" t="s">
        <v>4007</v>
      </c>
    </row>
    <row r="601" spans="2:2" ht="60">
      <c r="B601" s="48" t="s">
        <v>4008</v>
      </c>
    </row>
    <row r="602" spans="2:2" ht="75">
      <c r="B602" s="3" t="s">
        <v>4009</v>
      </c>
    </row>
    <row r="603" spans="2:2" ht="60">
      <c r="B603" s="48" t="s">
        <v>4010</v>
      </c>
    </row>
    <row r="604" spans="2:2" ht="60">
      <c r="B604" s="48" t="s">
        <v>4011</v>
      </c>
    </row>
    <row r="605" spans="2:2" ht="30">
      <c r="B605" s="3" t="s">
        <v>4012</v>
      </c>
    </row>
    <row r="606" spans="2:2" ht="45">
      <c r="B606" s="3" t="s">
        <v>4013</v>
      </c>
    </row>
    <row r="607" spans="2:2" ht="60">
      <c r="B607" s="48" t="s">
        <v>4014</v>
      </c>
    </row>
    <row r="608" spans="2:2" ht="60">
      <c r="B608" s="48" t="s">
        <v>4015</v>
      </c>
    </row>
    <row r="609" spans="2:2" ht="60">
      <c r="B609" s="48" t="s">
        <v>4016</v>
      </c>
    </row>
    <row r="610" spans="2:2" ht="60">
      <c r="B610" s="48" t="s">
        <v>4017</v>
      </c>
    </row>
    <row r="611" spans="2:2">
      <c r="B611" s="3" t="s">
        <v>4018</v>
      </c>
    </row>
    <row r="612" spans="2:2" ht="45">
      <c r="B612" s="48" t="s">
        <v>4019</v>
      </c>
    </row>
    <row r="613" spans="2:2">
      <c r="B613" s="3" t="s">
        <v>4020</v>
      </c>
    </row>
    <row r="614" spans="2:2" ht="105">
      <c r="B614" s="3" t="s">
        <v>4021</v>
      </c>
    </row>
    <row r="615" spans="2:2">
      <c r="B615" s="3" t="s">
        <v>4022</v>
      </c>
    </row>
    <row r="616" spans="2:2" ht="45">
      <c r="B616" s="48" t="s">
        <v>4023</v>
      </c>
    </row>
    <row r="617" spans="2:2">
      <c r="B617" s="3" t="s">
        <v>4024</v>
      </c>
    </row>
    <row r="618" spans="2:2" ht="45">
      <c r="B618" s="48" t="s">
        <v>4025</v>
      </c>
    </row>
    <row r="619" spans="2:2" ht="45">
      <c r="B619" s="3" t="s">
        <v>4026</v>
      </c>
    </row>
    <row r="620" spans="2:2" ht="60">
      <c r="B620" s="3" t="s">
        <v>4027</v>
      </c>
    </row>
    <row r="621" spans="2:2" ht="30">
      <c r="B621" s="3" t="s">
        <v>4028</v>
      </c>
    </row>
    <row r="622" spans="2:2" ht="60">
      <c r="B622" s="48" t="s">
        <v>4029</v>
      </c>
    </row>
    <row r="623" spans="2:2" ht="60">
      <c r="B623" s="48" t="s">
        <v>4030</v>
      </c>
    </row>
    <row r="624" spans="2:2" ht="30">
      <c r="B624" s="3" t="s">
        <v>4031</v>
      </c>
    </row>
    <row r="625" spans="2:2" ht="105">
      <c r="B625" s="48" t="s">
        <v>4032</v>
      </c>
    </row>
    <row r="626" spans="2:2">
      <c r="B626" s="3" t="s">
        <v>4033</v>
      </c>
    </row>
    <row r="627" spans="2:2">
      <c r="B627" s="48"/>
    </row>
    <row r="628" spans="2:2">
      <c r="B628" s="147"/>
    </row>
    <row r="629" spans="2:2">
      <c r="B629" s="151" t="s">
        <v>4288</v>
      </c>
    </row>
    <row r="630" spans="2:2" ht="30">
      <c r="B630" s="3" t="s">
        <v>4034</v>
      </c>
    </row>
    <row r="631" spans="2:2">
      <c r="B631" s="147"/>
    </row>
    <row r="632" spans="2:2">
      <c r="B632" s="48" t="s">
        <v>4035</v>
      </c>
    </row>
    <row r="633" spans="2:2">
      <c r="B633" s="48"/>
    </row>
    <row r="634" spans="2:2" ht="60">
      <c r="B634" s="3" t="s">
        <v>4036</v>
      </c>
    </row>
    <row r="635" spans="2:2">
      <c r="B635" s="48"/>
    </row>
    <row r="636" spans="2:2">
      <c r="B636" s="48" t="s">
        <v>4037</v>
      </c>
    </row>
    <row r="637" spans="2:2">
      <c r="B637" s="48"/>
    </row>
    <row r="638" spans="2:2" ht="60">
      <c r="B638" s="3" t="s">
        <v>4038</v>
      </c>
    </row>
    <row r="639" spans="2:2" ht="105">
      <c r="B639" s="48" t="s">
        <v>4039</v>
      </c>
    </row>
    <row r="640" spans="2:2">
      <c r="B640" s="48"/>
    </row>
    <row r="641" spans="2:2">
      <c r="B641" s="48" t="s">
        <v>4040</v>
      </c>
    </row>
    <row r="642" spans="2:2">
      <c r="B642" s="48"/>
    </row>
    <row r="643" spans="2:2">
      <c r="B643" s="48" t="s">
        <v>4041</v>
      </c>
    </row>
    <row r="644" spans="2:2" ht="30">
      <c r="B644" s="48" t="s">
        <v>4613</v>
      </c>
    </row>
    <row r="645" spans="2:2" ht="30">
      <c r="B645" s="3" t="s">
        <v>4042</v>
      </c>
    </row>
    <row r="646" spans="2:2" ht="75">
      <c r="B646" s="48" t="s">
        <v>4043</v>
      </c>
    </row>
    <row r="647" spans="2:2" ht="105">
      <c r="B647" s="48" t="s">
        <v>4044</v>
      </c>
    </row>
    <row r="648" spans="2:2" ht="45">
      <c r="B648" s="48" t="s">
        <v>4045</v>
      </c>
    </row>
    <row r="649" spans="2:2" ht="60">
      <c r="B649" s="48" t="s">
        <v>4046</v>
      </c>
    </row>
    <row r="650" spans="2:2" ht="120">
      <c r="B650" s="3" t="s">
        <v>4047</v>
      </c>
    </row>
    <row r="651" spans="2:2" ht="45">
      <c r="B651" s="48" t="s">
        <v>4048</v>
      </c>
    </row>
    <row r="652" spans="2:2" ht="75">
      <c r="B652" s="48" t="s">
        <v>4049</v>
      </c>
    </row>
    <row r="653" spans="2:2" ht="45">
      <c r="B653" s="48" t="s">
        <v>4050</v>
      </c>
    </row>
    <row r="654" spans="2:2" ht="60">
      <c r="B654" s="48" t="s">
        <v>4051</v>
      </c>
    </row>
    <row r="655" spans="2:2" ht="30">
      <c r="B655" s="48" t="s">
        <v>4052</v>
      </c>
    </row>
    <row r="656" spans="2:2" ht="105">
      <c r="B656" s="3" t="s">
        <v>4053</v>
      </c>
    </row>
    <row r="657" spans="2:2" ht="150">
      <c r="B657" s="3" t="s">
        <v>4054</v>
      </c>
    </row>
    <row r="658" spans="2:2" ht="105">
      <c r="B658" s="3" t="s">
        <v>4055</v>
      </c>
    </row>
    <row r="659" spans="2:2" ht="75">
      <c r="B659" s="48" t="s">
        <v>4056</v>
      </c>
    </row>
    <row r="660" spans="2:2" ht="60">
      <c r="B660" s="3" t="s">
        <v>4057</v>
      </c>
    </row>
    <row r="661" spans="2:2" ht="105">
      <c r="B661" s="3" t="s">
        <v>4058</v>
      </c>
    </row>
    <row r="662" spans="2:2" ht="45">
      <c r="B662" s="48" t="s">
        <v>4059</v>
      </c>
    </row>
    <row r="663" spans="2:2" ht="45">
      <c r="B663" s="48" t="s">
        <v>3896</v>
      </c>
    </row>
    <row r="664" spans="2:2" ht="60">
      <c r="B664" s="48" t="s">
        <v>3897</v>
      </c>
    </row>
    <row r="665" spans="2:2" ht="75">
      <c r="B665" s="48" t="s">
        <v>3898</v>
      </c>
    </row>
    <row r="666" spans="2:2" ht="75">
      <c r="B666" s="48" t="s">
        <v>3899</v>
      </c>
    </row>
    <row r="667" spans="2:2" ht="60">
      <c r="B667" s="3" t="s">
        <v>3900</v>
      </c>
    </row>
    <row r="668" spans="2:2" ht="45">
      <c r="B668" s="48" t="s">
        <v>3901</v>
      </c>
    </row>
    <row r="669" spans="2:2" ht="105">
      <c r="B669" s="3" t="s">
        <v>3902</v>
      </c>
    </row>
    <row r="670" spans="2:2" ht="120">
      <c r="B670" s="48" t="s">
        <v>3903</v>
      </c>
    </row>
    <row r="671" spans="2:2" ht="45">
      <c r="B671" s="48" t="s">
        <v>3904</v>
      </c>
    </row>
    <row r="672" spans="2:2" ht="45">
      <c r="B672" s="3" t="s">
        <v>3905</v>
      </c>
    </row>
    <row r="673" spans="2:2">
      <c r="B673" s="48"/>
    </row>
    <row r="674" spans="2:2" ht="30">
      <c r="B674" s="48" t="s">
        <v>3906</v>
      </c>
    </row>
    <row r="675" spans="2:2">
      <c r="B675" s="48"/>
    </row>
    <row r="676" spans="2:2" ht="30">
      <c r="B676" s="3" t="s">
        <v>3907</v>
      </c>
    </row>
    <row r="677" spans="2:2" ht="75">
      <c r="B677" s="48" t="s">
        <v>3908</v>
      </c>
    </row>
    <row r="678" spans="2:2" ht="60">
      <c r="B678" s="3" t="s">
        <v>3909</v>
      </c>
    </row>
    <row r="679" spans="2:2" ht="75">
      <c r="B679" s="48" t="s">
        <v>3910</v>
      </c>
    </row>
    <row r="680" spans="2:2">
      <c r="B680" s="48" t="s">
        <v>3911</v>
      </c>
    </row>
    <row r="681" spans="2:2" ht="45">
      <c r="B681" s="48" t="s">
        <v>3912</v>
      </c>
    </row>
    <row r="682" spans="2:2">
      <c r="B682" s="48"/>
    </row>
    <row r="683" spans="2:2">
      <c r="B683" s="48" t="s">
        <v>3913</v>
      </c>
    </row>
    <row r="684" spans="2:2">
      <c r="B684" s="48"/>
    </row>
    <row r="685" spans="2:2" ht="75">
      <c r="B685" s="48" t="s">
        <v>3914</v>
      </c>
    </row>
    <row r="686" spans="2:2" ht="45">
      <c r="B686" s="48" t="s">
        <v>3915</v>
      </c>
    </row>
    <row r="687" spans="2:2" ht="45">
      <c r="B687" s="48" t="s">
        <v>3916</v>
      </c>
    </row>
    <row r="688" spans="2:2" ht="75">
      <c r="B688" s="48" t="s">
        <v>3917</v>
      </c>
    </row>
    <row r="689" spans="2:2" ht="105">
      <c r="B689" s="3" t="s">
        <v>3918</v>
      </c>
    </row>
    <row r="690" spans="2:2" ht="60">
      <c r="B690" s="3" t="s">
        <v>3919</v>
      </c>
    </row>
    <row r="691" spans="2:2" ht="45">
      <c r="B691" s="48" t="s">
        <v>3920</v>
      </c>
    </row>
    <row r="692" spans="2:2">
      <c r="B692" s="48"/>
    </row>
    <row r="693" spans="2:2">
      <c r="B693" s="148" t="s">
        <v>3921</v>
      </c>
    </row>
    <row r="694" spans="2:2">
      <c r="B694" s="148" t="s">
        <v>3922</v>
      </c>
    </row>
    <row r="695" spans="2:2">
      <c r="B695" s="148" t="s">
        <v>3923</v>
      </c>
    </row>
    <row r="696" spans="2:2">
      <c r="B696" s="48"/>
    </row>
    <row r="697" spans="2:2" ht="30">
      <c r="B697" s="48" t="s">
        <v>3924</v>
      </c>
    </row>
    <row r="698" spans="2:2">
      <c r="B698" s="48"/>
    </row>
    <row r="699" spans="2:2" ht="45">
      <c r="B699" s="48" t="s">
        <v>3925</v>
      </c>
    </row>
    <row r="700" spans="2:2">
      <c r="B700" s="48" t="s">
        <v>3926</v>
      </c>
    </row>
    <row r="701" spans="2:2">
      <c r="B701" s="48" t="s">
        <v>3927</v>
      </c>
    </row>
    <row r="702" spans="2:2" ht="45">
      <c r="B702" s="48" t="s">
        <v>3928</v>
      </c>
    </row>
    <row r="703" spans="2:2">
      <c r="B703" s="3" t="s">
        <v>4600</v>
      </c>
    </row>
    <row r="704" spans="2:2">
      <c r="B704" s="3" t="s">
        <v>3929</v>
      </c>
    </row>
    <row r="705" spans="2:2" ht="45">
      <c r="B705" s="48" t="s">
        <v>3930</v>
      </c>
    </row>
    <row r="706" spans="2:2">
      <c r="B706" s="48" t="s">
        <v>3931</v>
      </c>
    </row>
    <row r="707" spans="2:2" ht="30">
      <c r="B707" s="48" t="s">
        <v>3932</v>
      </c>
    </row>
    <row r="708" spans="2:2">
      <c r="B708" s="48" t="s">
        <v>3933</v>
      </c>
    </row>
    <row r="709" spans="2:2" ht="30">
      <c r="B709" s="48" t="s">
        <v>3934</v>
      </c>
    </row>
    <row r="710" spans="2:2">
      <c r="B710" s="3" t="s">
        <v>4600</v>
      </c>
    </row>
    <row r="711" spans="2:2">
      <c r="B711" s="48" t="s">
        <v>3935</v>
      </c>
    </row>
    <row r="712" spans="2:2" ht="30">
      <c r="B712" s="48" t="s">
        <v>3936</v>
      </c>
    </row>
    <row r="713" spans="2:2">
      <c r="B713" s="48" t="s">
        <v>3937</v>
      </c>
    </row>
    <row r="714" spans="2:2">
      <c r="B714" s="48" t="s">
        <v>3938</v>
      </c>
    </row>
    <row r="715" spans="2:2">
      <c r="B715" s="48" t="s">
        <v>3939</v>
      </c>
    </row>
    <row r="716" spans="2:2">
      <c r="B716" s="48" t="s">
        <v>3940</v>
      </c>
    </row>
    <row r="717" spans="2:2">
      <c r="B717" s="48" t="s">
        <v>3941</v>
      </c>
    </row>
    <row r="718" spans="2:2">
      <c r="B718" s="48" t="s">
        <v>3942</v>
      </c>
    </row>
    <row r="719" spans="2:2">
      <c r="B719" s="48" t="s">
        <v>3943</v>
      </c>
    </row>
    <row r="720" spans="2:2" ht="45">
      <c r="B720" s="48" t="s">
        <v>3944</v>
      </c>
    </row>
    <row r="721" spans="2:2">
      <c r="B721" s="3" t="s">
        <v>3945</v>
      </c>
    </row>
    <row r="722" spans="2:2" ht="150">
      <c r="B722" s="48" t="s">
        <v>3946</v>
      </c>
    </row>
    <row r="723" spans="2:2">
      <c r="B723" s="3" t="s">
        <v>3947</v>
      </c>
    </row>
    <row r="724" spans="2:2" ht="60">
      <c r="B724" s="3" t="s">
        <v>3948</v>
      </c>
    </row>
    <row r="725" spans="2:2" ht="45">
      <c r="B725" s="48" t="s">
        <v>3949</v>
      </c>
    </row>
    <row r="726" spans="2:2" ht="30">
      <c r="B726" s="48" t="s">
        <v>3950</v>
      </c>
    </row>
    <row r="727" spans="2:2" ht="45">
      <c r="B727" s="48" t="s">
        <v>3951</v>
      </c>
    </row>
    <row r="728" spans="2:2" ht="30">
      <c r="B728" s="48" t="s">
        <v>3952</v>
      </c>
    </row>
    <row r="729" spans="2:2" ht="30">
      <c r="B729" s="48" t="s">
        <v>3953</v>
      </c>
    </row>
    <row r="730" spans="2:2" ht="90">
      <c r="B730" s="48" t="s">
        <v>3954</v>
      </c>
    </row>
    <row r="731" spans="2:2" ht="60">
      <c r="B731" s="48" t="s">
        <v>3955</v>
      </c>
    </row>
    <row r="732" spans="2:2" ht="60">
      <c r="B732" s="48" t="s">
        <v>3956</v>
      </c>
    </row>
    <row r="733" spans="2:2" ht="45">
      <c r="B733" s="48" t="s">
        <v>3957</v>
      </c>
    </row>
    <row r="734" spans="2:2" ht="75">
      <c r="B734" s="48" t="s">
        <v>3958</v>
      </c>
    </row>
    <row r="735" spans="2:2" ht="75">
      <c r="B735" s="48" t="s">
        <v>3959</v>
      </c>
    </row>
    <row r="736" spans="2:2" ht="60">
      <c r="B736" s="48" t="s">
        <v>3960</v>
      </c>
    </row>
    <row r="737" spans="2:2">
      <c r="B737" s="48" t="s">
        <v>4312</v>
      </c>
    </row>
    <row r="738" spans="2:2" ht="60">
      <c r="B738" s="3" t="s">
        <v>3961</v>
      </c>
    </row>
    <row r="739" spans="2:2" ht="45">
      <c r="B739" s="48" t="s">
        <v>3962</v>
      </c>
    </row>
    <row r="740" spans="2:2" ht="105">
      <c r="B740" s="3" t="s">
        <v>3963</v>
      </c>
    </row>
    <row r="741" spans="2:2">
      <c r="B741" s="147"/>
    </row>
    <row r="742" spans="2:2">
      <c r="B742" s="151" t="s">
        <v>4288</v>
      </c>
    </row>
    <row r="743" spans="2:2">
      <c r="B743" s="3" t="s">
        <v>3964</v>
      </c>
    </row>
    <row r="744" spans="2:2">
      <c r="B744" s="147"/>
    </row>
    <row r="745" spans="2:2" ht="90">
      <c r="B745" s="3" t="s">
        <v>3965</v>
      </c>
    </row>
    <row r="746" spans="2:2" ht="135">
      <c r="B746" s="48" t="s">
        <v>3966</v>
      </c>
    </row>
    <row r="747" spans="2:2" ht="75">
      <c r="B747" s="48" t="s">
        <v>3967</v>
      </c>
    </row>
    <row r="748" spans="2:2" ht="60">
      <c r="B748" s="3" t="s">
        <v>3968</v>
      </c>
    </row>
    <row r="749" spans="2:2" ht="60">
      <c r="B749" s="48" t="s">
        <v>3969</v>
      </c>
    </row>
    <row r="750" spans="2:2">
      <c r="B750" s="3" t="s">
        <v>4600</v>
      </c>
    </row>
    <row r="751" spans="2:2" ht="60">
      <c r="B751" s="3" t="s">
        <v>3970</v>
      </c>
    </row>
    <row r="752" spans="2:2">
      <c r="B752" s="3" t="s">
        <v>3971</v>
      </c>
    </row>
    <row r="753" spans="2:2" ht="75">
      <c r="B753" s="48" t="s">
        <v>3972</v>
      </c>
    </row>
    <row r="754" spans="2:2">
      <c r="B754" s="3" t="s">
        <v>4600</v>
      </c>
    </row>
    <row r="755" spans="2:2" ht="150">
      <c r="B755" s="48" t="s">
        <v>3973</v>
      </c>
    </row>
    <row r="756" spans="2:2" ht="45">
      <c r="B756" s="48" t="s">
        <v>3974</v>
      </c>
    </row>
    <row r="757" spans="2:2">
      <c r="B757" s="48"/>
    </row>
    <row r="758" spans="2:2" ht="30">
      <c r="B758" s="48" t="s">
        <v>3975</v>
      </c>
    </row>
    <row r="759" spans="2:2">
      <c r="B759" s="48"/>
    </row>
    <row r="760" spans="2:2" ht="105">
      <c r="B760" s="48" t="s">
        <v>3976</v>
      </c>
    </row>
    <row r="761" spans="2:2" ht="45">
      <c r="B761" s="3" t="s">
        <v>3977</v>
      </c>
    </row>
    <row r="762" spans="2:2" ht="30">
      <c r="B762" s="3" t="s">
        <v>3978</v>
      </c>
    </row>
    <row r="763" spans="2:2" ht="105">
      <c r="B763" s="3" t="s">
        <v>3979</v>
      </c>
    </row>
    <row r="764" spans="2:2" ht="60">
      <c r="B764" s="3" t="s">
        <v>3980</v>
      </c>
    </row>
    <row r="765" spans="2:2">
      <c r="B765" s="48"/>
    </row>
    <row r="766" spans="2:2" ht="30">
      <c r="B766" s="48" t="s">
        <v>3981</v>
      </c>
    </row>
    <row r="767" spans="2:2">
      <c r="B767" s="48"/>
    </row>
    <row r="768" spans="2:2" ht="75">
      <c r="B768" s="3" t="s">
        <v>3982</v>
      </c>
    </row>
    <row r="769" spans="2:2" ht="75">
      <c r="B769" s="48" t="s">
        <v>3983</v>
      </c>
    </row>
    <row r="770" spans="2:2" ht="45">
      <c r="B770" s="48" t="s">
        <v>3984</v>
      </c>
    </row>
    <row r="771" spans="2:2" ht="60">
      <c r="B771" s="48" t="s">
        <v>3826</v>
      </c>
    </row>
    <row r="772" spans="2:2">
      <c r="B772" s="3" t="s">
        <v>4600</v>
      </c>
    </row>
    <row r="773" spans="2:2" ht="45">
      <c r="B773" s="3" t="s">
        <v>3827</v>
      </c>
    </row>
    <row r="774" spans="2:2" ht="60">
      <c r="B774" s="48" t="s">
        <v>3828</v>
      </c>
    </row>
    <row r="775" spans="2:2" ht="45">
      <c r="B775" s="48" t="s">
        <v>3829</v>
      </c>
    </row>
    <row r="776" spans="2:2" ht="45">
      <c r="B776" s="48" t="s">
        <v>3830</v>
      </c>
    </row>
    <row r="777" spans="2:2" ht="75">
      <c r="B777" s="48" t="s">
        <v>3831</v>
      </c>
    </row>
    <row r="778" spans="2:2" ht="60">
      <c r="B778" s="3" t="s">
        <v>3832</v>
      </c>
    </row>
    <row r="779" spans="2:2">
      <c r="B779" s="48"/>
    </row>
    <row r="780" spans="2:2">
      <c r="B780" s="148" t="s">
        <v>3833</v>
      </c>
    </row>
    <row r="781" spans="2:2">
      <c r="B781" s="148" t="s">
        <v>3834</v>
      </c>
    </row>
    <row r="782" spans="2:2">
      <c r="B782" s="48"/>
    </row>
    <row r="783" spans="2:2" ht="30">
      <c r="B783" s="48" t="s">
        <v>3835</v>
      </c>
    </row>
    <row r="784" spans="2:2">
      <c r="B784" s="48"/>
    </row>
    <row r="785" spans="2:2" ht="75">
      <c r="B785" s="48" t="s">
        <v>3836</v>
      </c>
    </row>
    <row r="786" spans="2:2" ht="60">
      <c r="B786" s="48" t="s">
        <v>3837</v>
      </c>
    </row>
    <row r="787" spans="2:2" ht="90">
      <c r="B787" s="48" t="s">
        <v>3838</v>
      </c>
    </row>
    <row r="788" spans="2:2" ht="60">
      <c r="B788" s="48" t="s">
        <v>3839</v>
      </c>
    </row>
    <row r="789" spans="2:2" ht="45">
      <c r="B789" s="48" t="s">
        <v>3840</v>
      </c>
    </row>
    <row r="790" spans="2:2" ht="45">
      <c r="B790" s="48" t="s">
        <v>3841</v>
      </c>
    </row>
    <row r="791" spans="2:2" ht="45">
      <c r="B791" s="48" t="s">
        <v>3842</v>
      </c>
    </row>
    <row r="792" spans="2:2" ht="45">
      <c r="B792" s="48" t="s">
        <v>3843</v>
      </c>
    </row>
    <row r="793" spans="2:2" ht="30">
      <c r="B793" s="48" t="s">
        <v>3844</v>
      </c>
    </row>
    <row r="794" spans="2:2" ht="60">
      <c r="B794" s="48" t="s">
        <v>3845</v>
      </c>
    </row>
    <row r="795" spans="2:2" ht="60">
      <c r="B795" s="48" t="s">
        <v>3846</v>
      </c>
    </row>
    <row r="796" spans="2:2" ht="45">
      <c r="B796" s="48" t="s">
        <v>3847</v>
      </c>
    </row>
    <row r="797" spans="2:2" ht="60">
      <c r="B797" s="48" t="s">
        <v>3848</v>
      </c>
    </row>
    <row r="798" spans="2:2" ht="75">
      <c r="B798" s="48" t="s">
        <v>3849</v>
      </c>
    </row>
    <row r="799" spans="2:2" ht="75">
      <c r="B799" s="48" t="s">
        <v>3850</v>
      </c>
    </row>
    <row r="800" spans="2:2" ht="30">
      <c r="B800" s="48" t="s">
        <v>3851</v>
      </c>
    </row>
    <row r="801" spans="2:2" ht="105">
      <c r="B801" s="48" t="s">
        <v>3852</v>
      </c>
    </row>
    <row r="802" spans="2:2" ht="60">
      <c r="B802" s="48" t="s">
        <v>3853</v>
      </c>
    </row>
    <row r="803" spans="2:2">
      <c r="B803" s="48"/>
    </row>
    <row r="804" spans="2:2" ht="30">
      <c r="B804" s="48" t="s">
        <v>3854</v>
      </c>
    </row>
    <row r="805" spans="2:2">
      <c r="B805" s="48"/>
    </row>
    <row r="806" spans="2:2" ht="90">
      <c r="B806" s="48" t="s">
        <v>3855</v>
      </c>
    </row>
    <row r="807" spans="2:2" ht="30">
      <c r="B807" s="48" t="s">
        <v>3856</v>
      </c>
    </row>
    <row r="808" spans="2:2" ht="45">
      <c r="B808" s="48" t="s">
        <v>3857</v>
      </c>
    </row>
    <row r="809" spans="2:2" ht="30">
      <c r="B809" s="48" t="s">
        <v>3858</v>
      </c>
    </row>
    <row r="810" spans="2:2">
      <c r="B810" s="48" t="s">
        <v>3859</v>
      </c>
    </row>
    <row r="811" spans="2:2" ht="150">
      <c r="B811" s="48" t="s">
        <v>3860</v>
      </c>
    </row>
    <row r="812" spans="2:2">
      <c r="B812" s="48"/>
    </row>
    <row r="813" spans="2:2" ht="75">
      <c r="B813" s="48" t="s">
        <v>3861</v>
      </c>
    </row>
    <row r="814" spans="2:2">
      <c r="B814" s="48"/>
    </row>
    <row r="815" spans="2:2">
      <c r="B815" s="3" t="s">
        <v>3862</v>
      </c>
    </row>
    <row r="816" spans="2:2">
      <c r="B816" s="48"/>
    </row>
    <row r="817" spans="2:2" ht="135">
      <c r="B817" s="48" t="s">
        <v>3863</v>
      </c>
    </row>
    <row r="818" spans="2:2" ht="165">
      <c r="B818" s="48" t="s">
        <v>3864</v>
      </c>
    </row>
    <row r="819" spans="2:2" ht="90">
      <c r="B819" s="48" t="s">
        <v>3865</v>
      </c>
    </row>
    <row r="820" spans="2:2" ht="105">
      <c r="B820" s="48" t="s">
        <v>3866</v>
      </c>
    </row>
    <row r="821" spans="2:2">
      <c r="B821" s="48"/>
    </row>
    <row r="822" spans="2:2" ht="30">
      <c r="B822" s="48" t="s">
        <v>3867</v>
      </c>
    </row>
    <row r="823" spans="2:2">
      <c r="B823" s="48"/>
    </row>
    <row r="824" spans="2:2" ht="45">
      <c r="B824" s="48" t="s">
        <v>3868</v>
      </c>
    </row>
    <row r="825" spans="2:2" ht="60">
      <c r="B825" s="48" t="s">
        <v>3869</v>
      </c>
    </row>
    <row r="826" spans="2:2" ht="75">
      <c r="B826" s="48" t="s">
        <v>3870</v>
      </c>
    </row>
    <row r="827" spans="2:2">
      <c r="B827" s="48"/>
    </row>
    <row r="828" spans="2:2" ht="30">
      <c r="B828" s="48" t="s">
        <v>3871</v>
      </c>
    </row>
    <row r="829" spans="2:2">
      <c r="B829" s="48"/>
    </row>
    <row r="830" spans="2:2" ht="105">
      <c r="B830" s="48" t="s">
        <v>3872</v>
      </c>
    </row>
    <row r="831" spans="2:2" ht="75">
      <c r="B831" s="48" t="s">
        <v>3873</v>
      </c>
    </row>
    <row r="832" spans="2:2" ht="75">
      <c r="B832" s="48" t="s">
        <v>3874</v>
      </c>
    </row>
    <row r="833" spans="2:2" ht="90">
      <c r="B833" s="48" t="s">
        <v>3875</v>
      </c>
    </row>
    <row r="834" spans="2:2" ht="75">
      <c r="B834" s="48" t="s">
        <v>3876</v>
      </c>
    </row>
    <row r="835" spans="2:2">
      <c r="B835" s="48"/>
    </row>
    <row r="836" spans="2:2" ht="45">
      <c r="B836" s="48" t="s">
        <v>3877</v>
      </c>
    </row>
    <row r="837" spans="2:2">
      <c r="B837" s="48"/>
    </row>
    <row r="838" spans="2:2" ht="45">
      <c r="B838" s="48" t="s">
        <v>3878</v>
      </c>
    </row>
    <row r="839" spans="2:2" ht="45">
      <c r="B839" s="48" t="s">
        <v>3879</v>
      </c>
    </row>
    <row r="840" spans="2:2" ht="45">
      <c r="B840" s="3" t="s">
        <v>3880</v>
      </c>
    </row>
    <row r="841" spans="2:2">
      <c r="B841" s="48"/>
    </row>
    <row r="842" spans="2:2">
      <c r="B842" s="148" t="s">
        <v>3881</v>
      </c>
    </row>
    <row r="843" spans="2:2">
      <c r="B843" s="148" t="s">
        <v>3882</v>
      </c>
    </row>
    <row r="844" spans="2:2">
      <c r="B844" s="148" t="s">
        <v>3883</v>
      </c>
    </row>
    <row r="845" spans="2:2">
      <c r="B845" s="148" t="s">
        <v>3884</v>
      </c>
    </row>
    <row r="846" spans="2:2">
      <c r="B846" s="48"/>
    </row>
    <row r="847" spans="2:2" ht="30">
      <c r="B847" s="48" t="s">
        <v>3885</v>
      </c>
    </row>
    <row r="848" spans="2:2">
      <c r="B848" s="48"/>
    </row>
    <row r="849" spans="2:2" ht="90">
      <c r="B849" s="3" t="s">
        <v>3886</v>
      </c>
    </row>
    <row r="850" spans="2:2" ht="75">
      <c r="B850" s="48" t="s">
        <v>3887</v>
      </c>
    </row>
    <row r="851" spans="2:2" ht="135">
      <c r="B851" s="48" t="s">
        <v>3888</v>
      </c>
    </row>
    <row r="852" spans="2:2" ht="120">
      <c r="B852" s="48" t="s">
        <v>3889</v>
      </c>
    </row>
    <row r="853" spans="2:2">
      <c r="B853" s="3" t="s">
        <v>3890</v>
      </c>
    </row>
    <row r="854" spans="2:2" ht="60">
      <c r="B854" s="48" t="s">
        <v>3891</v>
      </c>
    </row>
    <row r="855" spans="2:2">
      <c r="B855" s="3" t="s">
        <v>4598</v>
      </c>
    </row>
    <row r="856" spans="2:2" ht="60">
      <c r="B856" s="48" t="s">
        <v>3892</v>
      </c>
    </row>
    <row r="857" spans="2:2" ht="90">
      <c r="B857" s="48" t="s">
        <v>3893</v>
      </c>
    </row>
    <row r="858" spans="2:2">
      <c r="B858" s="3" t="s">
        <v>4598</v>
      </c>
    </row>
    <row r="859" spans="2:2" ht="90">
      <c r="B859" s="48" t="s">
        <v>3894</v>
      </c>
    </row>
    <row r="860" spans="2:2">
      <c r="B860" s="3" t="s">
        <v>4598</v>
      </c>
    </row>
    <row r="861" spans="2:2" ht="75">
      <c r="B861" s="48" t="s">
        <v>3895</v>
      </c>
    </row>
    <row r="862" spans="2:2">
      <c r="B862" s="3" t="s">
        <v>4598</v>
      </c>
    </row>
    <row r="863" spans="2:2" ht="165">
      <c r="B863" s="48" t="s">
        <v>3758</v>
      </c>
    </row>
    <row r="864" spans="2:2">
      <c r="B864" s="3" t="s">
        <v>4004</v>
      </c>
    </row>
    <row r="865" spans="2:2" ht="165">
      <c r="B865" s="48" t="s">
        <v>3759</v>
      </c>
    </row>
    <row r="866" spans="2:2">
      <c r="B866" s="48"/>
    </row>
    <row r="867" spans="2:2" ht="30">
      <c r="B867" s="48" t="s">
        <v>3760</v>
      </c>
    </row>
    <row r="868" spans="2:2">
      <c r="B868" s="48"/>
    </row>
    <row r="869" spans="2:2" ht="75">
      <c r="B869" s="48" t="s">
        <v>3761</v>
      </c>
    </row>
    <row r="870" spans="2:2">
      <c r="B870" s="3" t="s">
        <v>3762</v>
      </c>
    </row>
    <row r="871" spans="2:2" ht="45">
      <c r="B871" s="48" t="s">
        <v>3763</v>
      </c>
    </row>
    <row r="872" spans="2:2">
      <c r="B872" s="3" t="s">
        <v>3764</v>
      </c>
    </row>
    <row r="873" spans="2:2" ht="45">
      <c r="B873" s="48" t="s">
        <v>3765</v>
      </c>
    </row>
    <row r="874" spans="2:2" ht="45">
      <c r="B874" s="48" t="s">
        <v>3766</v>
      </c>
    </row>
    <row r="875" spans="2:2" ht="105">
      <c r="B875" s="48" t="s">
        <v>3767</v>
      </c>
    </row>
    <row r="876" spans="2:2" ht="60">
      <c r="B876" s="48" t="s">
        <v>3768</v>
      </c>
    </row>
    <row r="877" spans="2:2">
      <c r="B877" s="3" t="s">
        <v>4595</v>
      </c>
    </row>
    <row r="878" spans="2:2" ht="45">
      <c r="B878" s="48" t="s">
        <v>3769</v>
      </c>
    </row>
    <row r="879" spans="2:2">
      <c r="B879" s="3" t="s">
        <v>4598</v>
      </c>
    </row>
    <row r="880" spans="2:2" ht="60">
      <c r="B880" s="3" t="s">
        <v>3770</v>
      </c>
    </row>
    <row r="881" spans="2:2">
      <c r="B881" s="3" t="s">
        <v>4600</v>
      </c>
    </row>
    <row r="882" spans="2:2" ht="30">
      <c r="B882" s="48" t="s">
        <v>3771</v>
      </c>
    </row>
    <row r="883" spans="2:2" ht="30">
      <c r="B883" s="48" t="s">
        <v>3772</v>
      </c>
    </row>
    <row r="884" spans="2:2" ht="30">
      <c r="B884" s="48" t="s">
        <v>3773</v>
      </c>
    </row>
    <row r="885" spans="2:2" ht="105">
      <c r="B885" s="48" t="s">
        <v>3774</v>
      </c>
    </row>
    <row r="886" spans="2:2">
      <c r="B886" s="147"/>
    </row>
    <row r="887" spans="2:2">
      <c r="B887" s="48" t="s">
        <v>4288</v>
      </c>
    </row>
    <row r="888" spans="2:2">
      <c r="B888" s="3" t="s">
        <v>3775</v>
      </c>
    </row>
    <row r="889" spans="2:2">
      <c r="B889" s="147"/>
    </row>
    <row r="890" spans="2:2" ht="90">
      <c r="B890" s="3" t="s">
        <v>3776</v>
      </c>
    </row>
    <row r="891" spans="2:2">
      <c r="B891" s="3" t="s">
        <v>3777</v>
      </c>
    </row>
    <row r="892" spans="2:2" ht="30">
      <c r="B892" s="48" t="s">
        <v>3778</v>
      </c>
    </row>
    <row r="893" spans="2:2">
      <c r="B893" s="48" t="s">
        <v>3779</v>
      </c>
    </row>
    <row r="894" spans="2:2" ht="45">
      <c r="B894" s="48" t="s">
        <v>3780</v>
      </c>
    </row>
    <row r="895" spans="2:2" ht="60">
      <c r="B895" s="48" t="s">
        <v>3781</v>
      </c>
    </row>
    <row r="896" spans="2:2" ht="90">
      <c r="B896" s="3" t="s">
        <v>3782</v>
      </c>
    </row>
    <row r="897" spans="2:2" ht="30">
      <c r="B897" s="48" t="s">
        <v>3783</v>
      </c>
    </row>
    <row r="898" spans="2:2" ht="30">
      <c r="B898" s="48" t="s">
        <v>3784</v>
      </c>
    </row>
    <row r="899" spans="2:2" ht="30">
      <c r="B899" s="48" t="s">
        <v>3785</v>
      </c>
    </row>
    <row r="900" spans="2:2" ht="60">
      <c r="B900" s="3" t="s">
        <v>3786</v>
      </c>
    </row>
    <row r="901" spans="2:2">
      <c r="B901" s="3" t="s">
        <v>4600</v>
      </c>
    </row>
    <row r="902" spans="2:2">
      <c r="B902" s="147"/>
    </row>
    <row r="903" spans="2:2">
      <c r="B903" s="48" t="s">
        <v>4288</v>
      </c>
    </row>
    <row r="904" spans="2:2" ht="30">
      <c r="B904" s="3" t="s">
        <v>3787</v>
      </c>
    </row>
    <row r="905" spans="2:2">
      <c r="B905" s="147"/>
    </row>
    <row r="906" spans="2:2" ht="90">
      <c r="B906" s="3" t="s">
        <v>3788</v>
      </c>
    </row>
    <row r="907" spans="2:2">
      <c r="B907" s="3" t="s">
        <v>3777</v>
      </c>
    </row>
    <row r="908" spans="2:2" ht="45">
      <c r="B908" s="3" t="s">
        <v>3789</v>
      </c>
    </row>
    <row r="909" spans="2:2" ht="45">
      <c r="B909" s="48" t="s">
        <v>3790</v>
      </c>
    </row>
    <row r="910" spans="2:2" ht="75">
      <c r="B910" s="48" t="s">
        <v>3791</v>
      </c>
    </row>
    <row r="911" spans="2:2" ht="45">
      <c r="B911" s="48" t="s">
        <v>3792</v>
      </c>
    </row>
    <row r="912" spans="2:2" ht="45">
      <c r="B912" s="48" t="s">
        <v>3793</v>
      </c>
    </row>
    <row r="913" spans="2:2" ht="120">
      <c r="B913" s="3" t="s">
        <v>3794</v>
      </c>
    </row>
    <row r="914" spans="2:2">
      <c r="B914" s="3" t="s">
        <v>3795</v>
      </c>
    </row>
    <row r="915" spans="2:2" ht="45">
      <c r="B915" s="48" t="s">
        <v>3796</v>
      </c>
    </row>
    <row r="916" spans="2:2" ht="135">
      <c r="B916" s="3" t="s">
        <v>3797</v>
      </c>
    </row>
    <row r="917" spans="2:2" ht="165">
      <c r="B917" s="48" t="s">
        <v>3798</v>
      </c>
    </row>
    <row r="918" spans="2:2" ht="105">
      <c r="B918" s="48" t="s">
        <v>3799</v>
      </c>
    </row>
    <row r="919" spans="2:2">
      <c r="B919" s="3" t="s">
        <v>3800</v>
      </c>
    </row>
    <row r="920" spans="2:2">
      <c r="B920" s="48"/>
    </row>
    <row r="921" spans="2:2">
      <c r="B921" s="48" t="s">
        <v>3801</v>
      </c>
    </row>
    <row r="922" spans="2:2">
      <c r="B922" s="48"/>
    </row>
    <row r="923" spans="2:2" ht="120">
      <c r="B923" s="48" t="s">
        <v>3802</v>
      </c>
    </row>
    <row r="924" spans="2:2">
      <c r="B924" s="48" t="s">
        <v>3803</v>
      </c>
    </row>
    <row r="925" spans="2:2" ht="120">
      <c r="B925" s="48" t="s">
        <v>3804</v>
      </c>
    </row>
    <row r="926" spans="2:2" ht="45">
      <c r="B926" s="48" t="s">
        <v>3805</v>
      </c>
    </row>
    <row r="927" spans="2:2" ht="120">
      <c r="B927" s="48" t="s">
        <v>3806</v>
      </c>
    </row>
    <row r="928" spans="2:2" ht="75">
      <c r="B928" s="3" t="s">
        <v>3807</v>
      </c>
    </row>
    <row r="929" spans="2:2">
      <c r="B929" s="3" t="s">
        <v>3808</v>
      </c>
    </row>
    <row r="930" spans="2:2" ht="165">
      <c r="B930" s="48" t="s">
        <v>3809</v>
      </c>
    </row>
    <row r="931" spans="2:2">
      <c r="B931" s="3" t="s">
        <v>3810</v>
      </c>
    </row>
    <row r="932" spans="2:2" ht="165">
      <c r="B932" s="48" t="s">
        <v>3811</v>
      </c>
    </row>
    <row r="933" spans="2:2" ht="45">
      <c r="B933" s="3" t="s">
        <v>3812</v>
      </c>
    </row>
    <row r="934" spans="2:2" ht="30">
      <c r="B934" s="48" t="s">
        <v>3813</v>
      </c>
    </row>
    <row r="935" spans="2:2" ht="45">
      <c r="B935" s="3" t="s">
        <v>3814</v>
      </c>
    </row>
    <row r="936" spans="2:2">
      <c r="B936" s="48"/>
    </row>
    <row r="937" spans="2:2">
      <c r="B937" s="48" t="s">
        <v>3815</v>
      </c>
    </row>
    <row r="938" spans="2:2">
      <c r="B938" s="48"/>
    </row>
    <row r="939" spans="2:2" ht="105">
      <c r="B939" s="3" t="s">
        <v>3816</v>
      </c>
    </row>
    <row r="940" spans="2:2" ht="165">
      <c r="B940" s="48" t="s">
        <v>3817</v>
      </c>
    </row>
    <row r="941" spans="2:2" ht="60">
      <c r="B941" s="3" t="s">
        <v>3818</v>
      </c>
    </row>
    <row r="942" spans="2:2" ht="45">
      <c r="B942" s="48" t="s">
        <v>3819</v>
      </c>
    </row>
    <row r="943" spans="2:2" ht="60">
      <c r="B943" s="48" t="s">
        <v>3820</v>
      </c>
    </row>
    <row r="944" spans="2:2" ht="30">
      <c r="B944" s="48" t="s">
        <v>3821</v>
      </c>
    </row>
    <row r="945" spans="2:2" ht="75">
      <c r="B945" s="48" t="s">
        <v>3822</v>
      </c>
    </row>
    <row r="946" spans="2:2" ht="30">
      <c r="B946" s="48" t="s">
        <v>3823</v>
      </c>
    </row>
    <row r="947" spans="2:2" ht="45">
      <c r="B947" s="48" t="s">
        <v>3824</v>
      </c>
    </row>
    <row r="948" spans="2:2">
      <c r="B948" s="48"/>
    </row>
    <row r="949" spans="2:2" ht="30">
      <c r="B949" s="48" t="s">
        <v>3825</v>
      </c>
    </row>
    <row r="950" spans="2:2">
      <c r="B950" s="48"/>
    </row>
    <row r="951" spans="2:2" ht="105">
      <c r="B951" s="48" t="s">
        <v>3702</v>
      </c>
    </row>
    <row r="952" spans="2:2" ht="165">
      <c r="B952" s="48" t="s">
        <v>3703</v>
      </c>
    </row>
    <row r="953" spans="2:2" ht="45">
      <c r="B953" s="48" t="s">
        <v>3704</v>
      </c>
    </row>
    <row r="954" spans="2:2" ht="75">
      <c r="B954" s="48" t="s">
        <v>3705</v>
      </c>
    </row>
    <row r="955" spans="2:2" ht="120">
      <c r="B955" s="48" t="s">
        <v>3706</v>
      </c>
    </row>
    <row r="956" spans="2:2">
      <c r="B956" s="48"/>
    </row>
    <row r="957" spans="2:2" ht="30">
      <c r="B957" s="48" t="s">
        <v>3707</v>
      </c>
    </row>
    <row r="958" spans="2:2">
      <c r="B958" s="48"/>
    </row>
    <row r="959" spans="2:2" ht="30">
      <c r="B959" s="48" t="s">
        <v>3708</v>
      </c>
    </row>
    <row r="960" spans="2:2">
      <c r="B960" s="48" t="s">
        <v>3709</v>
      </c>
    </row>
    <row r="961" spans="2:2">
      <c r="B961" s="48" t="s">
        <v>3710</v>
      </c>
    </row>
    <row r="962" spans="2:2">
      <c r="B962" s="48" t="s">
        <v>3711</v>
      </c>
    </row>
    <row r="963" spans="2:2" ht="30">
      <c r="B963" s="48" t="s">
        <v>3712</v>
      </c>
    </row>
    <row r="964" spans="2:2" ht="75">
      <c r="B964" s="3" t="s">
        <v>3713</v>
      </c>
    </row>
    <row r="965" spans="2:2">
      <c r="B965" s="48"/>
    </row>
    <row r="966" spans="2:2" ht="30">
      <c r="B966" s="48" t="s">
        <v>3714</v>
      </c>
    </row>
    <row r="967" spans="2:2">
      <c r="B967" s="48"/>
    </row>
    <row r="968" spans="2:2" ht="30">
      <c r="B968" s="48" t="s">
        <v>3715</v>
      </c>
    </row>
    <row r="969" spans="2:2" ht="30">
      <c r="B969" s="48" t="s">
        <v>3716</v>
      </c>
    </row>
    <row r="970" spans="2:2" ht="60">
      <c r="B970" s="3" t="s">
        <v>3717</v>
      </c>
    </row>
    <row r="971" spans="2:2" ht="45">
      <c r="B971" s="48" t="s">
        <v>3718</v>
      </c>
    </row>
    <row r="972" spans="2:2" ht="60">
      <c r="B972" s="48" t="s">
        <v>3719</v>
      </c>
    </row>
    <row r="973" spans="2:2">
      <c r="B973" s="48"/>
    </row>
    <row r="974" spans="2:2" ht="30">
      <c r="B974" s="48" t="s">
        <v>3720</v>
      </c>
    </row>
    <row r="975" spans="2:2">
      <c r="B975" s="48"/>
    </row>
    <row r="976" spans="2:2" ht="90">
      <c r="B976" s="48" t="s">
        <v>3721</v>
      </c>
    </row>
    <row r="977" spans="2:2" ht="120">
      <c r="B977" s="48" t="s">
        <v>3722</v>
      </c>
    </row>
    <row r="978" spans="2:2" ht="60">
      <c r="B978" s="48" t="s">
        <v>3723</v>
      </c>
    </row>
    <row r="979" spans="2:2" ht="60">
      <c r="B979" s="48" t="s">
        <v>3724</v>
      </c>
    </row>
    <row r="980" spans="2:2" ht="30">
      <c r="B980" s="48" t="s">
        <v>3725</v>
      </c>
    </row>
    <row r="981" spans="2:2" ht="45">
      <c r="B981" s="48" t="s">
        <v>3726</v>
      </c>
    </row>
    <row r="982" spans="2:2" ht="120">
      <c r="B982" s="48" t="s">
        <v>3727</v>
      </c>
    </row>
    <row r="983" spans="2:2" ht="45">
      <c r="B983" s="48" t="s">
        <v>3728</v>
      </c>
    </row>
    <row r="984" spans="2:2" ht="45">
      <c r="B984" s="48" t="s">
        <v>3729</v>
      </c>
    </row>
    <row r="985" spans="2:2" ht="60">
      <c r="B985" s="3" t="s">
        <v>3730</v>
      </c>
    </row>
    <row r="986" spans="2:2" ht="45">
      <c r="B986" s="3" t="s">
        <v>3731</v>
      </c>
    </row>
    <row r="987" spans="2:2" ht="165">
      <c r="B987" s="3" t="s">
        <v>3732</v>
      </c>
    </row>
    <row r="988" spans="2:2" ht="60">
      <c r="B988" s="48" t="s">
        <v>3733</v>
      </c>
    </row>
    <row r="989" spans="2:2" ht="75">
      <c r="B989" s="3" t="s">
        <v>3734</v>
      </c>
    </row>
    <row r="990" spans="2:2" ht="45">
      <c r="B990" s="48" t="s">
        <v>3735</v>
      </c>
    </row>
    <row r="991" spans="2:2" ht="75">
      <c r="B991" s="48" t="s">
        <v>3736</v>
      </c>
    </row>
    <row r="992" spans="2:2">
      <c r="B992" s="48"/>
    </row>
    <row r="993" spans="2:2" ht="45">
      <c r="B993" s="48" t="s">
        <v>3737</v>
      </c>
    </row>
    <row r="994" spans="2:2">
      <c r="B994" s="48"/>
    </row>
    <row r="995" spans="2:2">
      <c r="B995" s="3" t="s">
        <v>3738</v>
      </c>
    </row>
    <row r="996" spans="2:2">
      <c r="B996" s="48"/>
    </row>
    <row r="997" spans="2:2" ht="30">
      <c r="B997" s="48" t="s">
        <v>3739</v>
      </c>
    </row>
    <row r="998" spans="2:2" ht="60">
      <c r="B998" s="48" t="s">
        <v>3740</v>
      </c>
    </row>
    <row r="999" spans="2:2" ht="75">
      <c r="B999" s="48" t="s">
        <v>3741</v>
      </c>
    </row>
    <row r="1000" spans="2:2" ht="45">
      <c r="B1000" s="48" t="s">
        <v>3742</v>
      </c>
    </row>
    <row r="1001" spans="2:2">
      <c r="B1001" s="147"/>
    </row>
    <row r="1002" spans="2:2">
      <c r="B1002" s="48" t="s">
        <v>4288</v>
      </c>
    </row>
    <row r="1003" spans="2:2" ht="60">
      <c r="B1003" s="48" t="s">
        <v>3743</v>
      </c>
    </row>
    <row r="1004" spans="2:2">
      <c r="B1004" s="147"/>
    </row>
    <row r="1005" spans="2:2">
      <c r="B1005" s="48" t="s">
        <v>3744</v>
      </c>
    </row>
    <row r="1006" spans="2:2" ht="165">
      <c r="B1006" s="3" t="s">
        <v>3745</v>
      </c>
    </row>
    <row r="1007" spans="2:2" ht="165">
      <c r="B1007" s="48" t="s">
        <v>3746</v>
      </c>
    </row>
    <row r="1008" spans="2:2" ht="105">
      <c r="B1008" s="48" t="s">
        <v>3747</v>
      </c>
    </row>
    <row r="1009" spans="2:2" ht="165">
      <c r="B1009" s="48" t="s">
        <v>3748</v>
      </c>
    </row>
    <row r="1010" spans="2:2" ht="105">
      <c r="B1010" s="48" t="s">
        <v>3749</v>
      </c>
    </row>
    <row r="1011" spans="2:2" ht="75">
      <c r="B1011" s="48" t="s">
        <v>3750</v>
      </c>
    </row>
    <row r="1012" spans="2:2" ht="60">
      <c r="B1012" s="48" t="s">
        <v>3751</v>
      </c>
    </row>
    <row r="1013" spans="2:2" ht="30">
      <c r="B1013" s="48" t="s">
        <v>3752</v>
      </c>
    </row>
    <row r="1014" spans="2:2" ht="60">
      <c r="B1014" s="48" t="s">
        <v>3753</v>
      </c>
    </row>
    <row r="1015" spans="2:2" ht="45">
      <c r="B1015" s="48" t="s">
        <v>3754</v>
      </c>
    </row>
    <row r="1016" spans="2:2" ht="30">
      <c r="B1016" s="48" t="s">
        <v>3755</v>
      </c>
    </row>
    <row r="1017" spans="2:2" ht="75">
      <c r="B1017" s="3" t="s">
        <v>3756</v>
      </c>
    </row>
    <row r="1018" spans="2:2" ht="165">
      <c r="B1018" s="3" t="s">
        <v>3757</v>
      </c>
    </row>
    <row r="1019" spans="2:2" ht="165">
      <c r="B1019" s="48" t="s">
        <v>3633</v>
      </c>
    </row>
    <row r="1020" spans="2:2" ht="120">
      <c r="B1020" s="48" t="s">
        <v>3634</v>
      </c>
    </row>
    <row r="1021" spans="2:2" ht="75">
      <c r="B1021" s="48" t="s">
        <v>3635</v>
      </c>
    </row>
    <row r="1022" spans="2:2">
      <c r="B1022" s="48" t="s">
        <v>3636</v>
      </c>
    </row>
    <row r="1023" spans="2:2" ht="45">
      <c r="B1023" s="48" t="s">
        <v>3637</v>
      </c>
    </row>
    <row r="1024" spans="2:2" ht="45">
      <c r="B1024" s="48" t="s">
        <v>3638</v>
      </c>
    </row>
    <row r="1025" spans="2:2" ht="120">
      <c r="B1025" s="3" t="s">
        <v>3639</v>
      </c>
    </row>
    <row r="1026" spans="2:2" ht="75">
      <c r="B1026" s="48" t="s">
        <v>3640</v>
      </c>
    </row>
    <row r="1027" spans="2:2">
      <c r="B1027" s="48" t="s">
        <v>3641</v>
      </c>
    </row>
    <row r="1028" spans="2:2" ht="60">
      <c r="B1028" s="48" t="s">
        <v>3642</v>
      </c>
    </row>
    <row r="1029" spans="2:2">
      <c r="B1029" s="48"/>
    </row>
    <row r="1030" spans="2:2" ht="45">
      <c r="B1030" s="48" t="s">
        <v>3643</v>
      </c>
    </row>
    <row r="1031" spans="2:2">
      <c r="B1031" s="48"/>
    </row>
    <row r="1032" spans="2:2" ht="105">
      <c r="B1032" s="48" t="s">
        <v>3644</v>
      </c>
    </row>
    <row r="1033" spans="2:2" ht="45">
      <c r="B1033" s="48" t="s">
        <v>3645</v>
      </c>
    </row>
    <row r="1034" spans="2:2" ht="45">
      <c r="B1034" s="48" t="s">
        <v>3646</v>
      </c>
    </row>
    <row r="1035" spans="2:2" ht="45">
      <c r="B1035" s="48" t="s">
        <v>3647</v>
      </c>
    </row>
    <row r="1036" spans="2:2">
      <c r="B1036" s="48" t="s">
        <v>3648</v>
      </c>
    </row>
    <row r="1037" spans="2:2" ht="90">
      <c r="B1037" s="3" t="s">
        <v>3649</v>
      </c>
    </row>
    <row r="1038" spans="2:2" ht="30">
      <c r="B1038" s="48" t="s">
        <v>6355</v>
      </c>
    </row>
    <row r="1039" spans="2:2" ht="30">
      <c r="B1039" s="3" t="s">
        <v>3650</v>
      </c>
    </row>
    <row r="1040" spans="2:2" ht="45">
      <c r="B1040" s="3" t="s">
        <v>3651</v>
      </c>
    </row>
    <row r="1041" spans="2:2">
      <c r="B1041" s="48"/>
    </row>
    <row r="1042" spans="2:2" ht="30">
      <c r="B1042" s="48" t="s">
        <v>3652</v>
      </c>
    </row>
    <row r="1043" spans="2:2">
      <c r="B1043" s="48"/>
    </row>
    <row r="1044" spans="2:2" ht="45">
      <c r="B1044" s="48" t="s">
        <v>3653</v>
      </c>
    </row>
    <row r="1045" spans="2:2" ht="120">
      <c r="B1045" s="48" t="s">
        <v>3654</v>
      </c>
    </row>
    <row r="1046" spans="2:2" ht="165">
      <c r="B1046" s="48" t="s">
        <v>3655</v>
      </c>
    </row>
    <row r="1047" spans="2:2" ht="150">
      <c r="B1047" s="48" t="s">
        <v>3656</v>
      </c>
    </row>
    <row r="1048" spans="2:2" ht="60">
      <c r="B1048" s="3" t="s">
        <v>3657</v>
      </c>
    </row>
    <row r="1049" spans="2:2" ht="90">
      <c r="B1049" s="48" t="s">
        <v>3658</v>
      </c>
    </row>
    <row r="1050" spans="2:2">
      <c r="B1050" s="48"/>
    </row>
    <row r="1051" spans="2:2" ht="30">
      <c r="B1051" s="48" t="s">
        <v>3659</v>
      </c>
    </row>
    <row r="1052" spans="2:2">
      <c r="B1052" s="48"/>
    </row>
    <row r="1053" spans="2:2" ht="105">
      <c r="B1053" s="48" t="s">
        <v>3660</v>
      </c>
    </row>
    <row r="1054" spans="2:2">
      <c r="B1054" s="3" t="s">
        <v>4598</v>
      </c>
    </row>
    <row r="1055" spans="2:2" ht="60">
      <c r="B1055" s="3" t="s">
        <v>3661</v>
      </c>
    </row>
    <row r="1056" spans="2:2">
      <c r="B1056" s="3" t="s">
        <v>4600</v>
      </c>
    </row>
    <row r="1057" spans="2:2" ht="45">
      <c r="B1057" s="3" t="s">
        <v>3662</v>
      </c>
    </row>
    <row r="1058" spans="2:2" ht="30">
      <c r="B1058" s="3" t="s">
        <v>3663</v>
      </c>
    </row>
    <row r="1059" spans="2:2" ht="60">
      <c r="B1059" s="48" t="s">
        <v>3664</v>
      </c>
    </row>
    <row r="1060" spans="2:2" ht="75">
      <c r="B1060" s="48" t="s">
        <v>3665</v>
      </c>
    </row>
    <row r="1061" spans="2:2" ht="150">
      <c r="B1061" s="48" t="s">
        <v>3666</v>
      </c>
    </row>
    <row r="1062" spans="2:2" ht="45">
      <c r="B1062" s="48" t="s">
        <v>3667</v>
      </c>
    </row>
    <row r="1063" spans="2:2" ht="60">
      <c r="B1063" s="3" t="s">
        <v>3668</v>
      </c>
    </row>
    <row r="1064" spans="2:2">
      <c r="B1064" s="48"/>
    </row>
    <row r="1065" spans="2:2">
      <c r="B1065" s="48" t="s">
        <v>3669</v>
      </c>
    </row>
    <row r="1066" spans="2:2">
      <c r="B1066" s="48"/>
    </row>
    <row r="1067" spans="2:2" ht="60">
      <c r="B1067" s="48" t="s">
        <v>3670</v>
      </c>
    </row>
    <row r="1068" spans="2:2" ht="60">
      <c r="B1068" s="48" t="s">
        <v>3671</v>
      </c>
    </row>
    <row r="1069" spans="2:2">
      <c r="B1069" s="48"/>
    </row>
    <row r="1070" spans="2:2">
      <c r="B1070" s="48" t="s">
        <v>3672</v>
      </c>
    </row>
    <row r="1071" spans="2:2">
      <c r="B1071" s="48"/>
    </row>
    <row r="1072" spans="2:2" ht="75">
      <c r="B1072" s="48" t="s">
        <v>3673</v>
      </c>
    </row>
    <row r="1073" spans="2:2" ht="90">
      <c r="B1073" s="48" t="s">
        <v>3674</v>
      </c>
    </row>
    <row r="1074" spans="2:2" ht="135">
      <c r="B1074" s="48" t="s">
        <v>3675</v>
      </c>
    </row>
    <row r="1075" spans="2:2" ht="150">
      <c r="B1075" s="48" t="s">
        <v>3676</v>
      </c>
    </row>
    <row r="1076" spans="2:2" ht="75">
      <c r="B1076" s="48" t="s">
        <v>3677</v>
      </c>
    </row>
    <row r="1077" spans="2:2" ht="165">
      <c r="B1077" s="48" t="s">
        <v>3678</v>
      </c>
    </row>
    <row r="1078" spans="2:2">
      <c r="B1078" s="3" t="s">
        <v>4600</v>
      </c>
    </row>
    <row r="1079" spans="2:2" ht="45">
      <c r="B1079" s="48" t="s">
        <v>3679</v>
      </c>
    </row>
    <row r="1080" spans="2:2" ht="75">
      <c r="B1080" s="48" t="s">
        <v>3680</v>
      </c>
    </row>
    <row r="1081" spans="2:2" ht="60">
      <c r="B1081" s="48" t="s">
        <v>3681</v>
      </c>
    </row>
    <row r="1082" spans="2:2">
      <c r="B1082" s="3" t="s">
        <v>3682</v>
      </c>
    </row>
    <row r="1083" spans="2:2" ht="30">
      <c r="B1083" s="48" t="s">
        <v>3683</v>
      </c>
    </row>
    <row r="1084" spans="2:2">
      <c r="B1084" s="3" t="s">
        <v>3684</v>
      </c>
    </row>
    <row r="1085" spans="2:2" ht="45">
      <c r="B1085" s="48" t="s">
        <v>3685</v>
      </c>
    </row>
    <row r="1086" spans="2:2" ht="45">
      <c r="B1086" s="48" t="s">
        <v>3686</v>
      </c>
    </row>
    <row r="1087" spans="2:2" ht="30">
      <c r="B1087" s="48" t="s">
        <v>3687</v>
      </c>
    </row>
    <row r="1088" spans="2:2" ht="30">
      <c r="B1088" s="3" t="s">
        <v>3688</v>
      </c>
    </row>
    <row r="1089" spans="2:2" ht="75">
      <c r="B1089" s="48" t="s">
        <v>3689</v>
      </c>
    </row>
    <row r="1090" spans="2:2">
      <c r="B1090" s="48"/>
    </row>
    <row r="1091" spans="2:2" ht="30">
      <c r="B1091" s="48" t="s">
        <v>3690</v>
      </c>
    </row>
    <row r="1092" spans="2:2">
      <c r="B1092" s="48"/>
    </row>
    <row r="1093" spans="2:2" ht="60">
      <c r="B1093" s="3" t="s">
        <v>3691</v>
      </c>
    </row>
    <row r="1094" spans="2:2" ht="45">
      <c r="B1094" s="48" t="s">
        <v>3692</v>
      </c>
    </row>
    <row r="1095" spans="2:2">
      <c r="B1095" s="3" t="s">
        <v>3693</v>
      </c>
    </row>
    <row r="1096" spans="2:2">
      <c r="B1096" s="48"/>
    </row>
    <row r="1097" spans="2:2" ht="30">
      <c r="B1097" s="48" t="s">
        <v>3694</v>
      </c>
    </row>
    <row r="1098" spans="2:2">
      <c r="B1098" s="48"/>
    </row>
    <row r="1099" spans="2:2" ht="45">
      <c r="B1099" s="48" t="s">
        <v>3695</v>
      </c>
    </row>
    <row r="1100" spans="2:2" ht="45">
      <c r="B1100" s="3" t="s">
        <v>3696</v>
      </c>
    </row>
    <row r="1101" spans="2:2">
      <c r="B1101" s="48"/>
    </row>
    <row r="1102" spans="2:2" ht="30">
      <c r="B1102" s="48" t="s">
        <v>3697</v>
      </c>
    </row>
    <row r="1103" spans="2:2">
      <c r="B1103" s="48"/>
    </row>
    <row r="1104" spans="2:2" ht="45">
      <c r="B1104" s="48" t="s">
        <v>3698</v>
      </c>
    </row>
    <row r="1105" spans="2:2" ht="60">
      <c r="B1105" s="3" t="s">
        <v>3699</v>
      </c>
    </row>
    <row r="1106" spans="2:2" ht="45">
      <c r="B1106" s="3" t="s">
        <v>3700</v>
      </c>
    </row>
    <row r="1107" spans="2:2" ht="60">
      <c r="B1107" s="48" t="s">
        <v>3701</v>
      </c>
    </row>
    <row r="1108" spans="2:2" ht="90">
      <c r="B1108" s="48" t="s">
        <v>3566</v>
      </c>
    </row>
    <row r="1109" spans="2:2">
      <c r="B1109" s="48"/>
    </row>
    <row r="1110" spans="2:2" ht="30">
      <c r="B1110" s="48" t="s">
        <v>3567</v>
      </c>
    </row>
    <row r="1111" spans="2:2">
      <c r="B1111" s="48"/>
    </row>
    <row r="1112" spans="2:2" ht="60">
      <c r="B1112" s="48" t="s">
        <v>3568</v>
      </c>
    </row>
    <row r="1113" spans="2:2" ht="120">
      <c r="B1113" s="3" t="s">
        <v>3569</v>
      </c>
    </row>
    <row r="1114" spans="2:2">
      <c r="B1114" s="3" t="s">
        <v>3570</v>
      </c>
    </row>
    <row r="1115" spans="2:2">
      <c r="B1115" s="48"/>
    </row>
    <row r="1116" spans="2:2">
      <c r="B1116" s="48" t="s">
        <v>3571</v>
      </c>
    </row>
    <row r="1117" spans="2:2">
      <c r="B1117" s="48"/>
    </row>
    <row r="1118" spans="2:2" ht="30">
      <c r="B1118" s="48" t="s">
        <v>3572</v>
      </c>
    </row>
    <row r="1119" spans="2:2" ht="45">
      <c r="B1119" s="48" t="s">
        <v>3573</v>
      </c>
    </row>
    <row r="1120" spans="2:2" ht="120">
      <c r="B1120" s="48" t="s">
        <v>3574</v>
      </c>
    </row>
    <row r="1121" spans="2:2">
      <c r="B1121" s="48"/>
    </row>
    <row r="1122" spans="2:2" ht="30">
      <c r="B1122" s="48" t="s">
        <v>3575</v>
      </c>
    </row>
    <row r="1123" spans="2:2">
      <c r="B1123" s="48"/>
    </row>
    <row r="1124" spans="2:2" ht="45">
      <c r="B1124" s="48" t="s">
        <v>3576</v>
      </c>
    </row>
    <row r="1125" spans="2:2" ht="120">
      <c r="B1125" s="3" t="s">
        <v>3577</v>
      </c>
    </row>
    <row r="1126" spans="2:2" ht="75">
      <c r="B1126" s="48" t="s">
        <v>3578</v>
      </c>
    </row>
    <row r="1127" spans="2:2">
      <c r="B1127" s="48"/>
    </row>
    <row r="1128" spans="2:2" ht="30">
      <c r="B1128" s="48" t="s">
        <v>3579</v>
      </c>
    </row>
    <row r="1129" spans="2:2">
      <c r="B1129" s="48"/>
    </row>
    <row r="1130" spans="2:2" ht="75">
      <c r="B1130" s="48" t="s">
        <v>3580</v>
      </c>
    </row>
    <row r="1131" spans="2:2" ht="60">
      <c r="B1131" s="3" t="s">
        <v>3581</v>
      </c>
    </row>
    <row r="1132" spans="2:2" ht="60">
      <c r="B1132" s="48" t="s">
        <v>3582</v>
      </c>
    </row>
    <row r="1133" spans="2:2" ht="90">
      <c r="B1133" s="3" t="s">
        <v>3583</v>
      </c>
    </row>
    <row r="1134" spans="2:2" ht="75">
      <c r="B1134" s="48" t="s">
        <v>3584</v>
      </c>
    </row>
    <row r="1135" spans="2:2" ht="60">
      <c r="B1135" s="3" t="s">
        <v>3585</v>
      </c>
    </row>
    <row r="1136" spans="2:2" ht="60">
      <c r="B1136" s="48" t="s">
        <v>3586</v>
      </c>
    </row>
    <row r="1137" spans="2:2" ht="60">
      <c r="B1137" s="3" t="s">
        <v>3587</v>
      </c>
    </row>
    <row r="1138" spans="2:2" ht="30">
      <c r="B1138" s="48" t="s">
        <v>3588</v>
      </c>
    </row>
    <row r="1139" spans="2:2">
      <c r="B1139" s="48" t="s">
        <v>3589</v>
      </c>
    </row>
    <row r="1140" spans="2:2" ht="30">
      <c r="B1140" s="48" t="s">
        <v>3590</v>
      </c>
    </row>
    <row r="1141" spans="2:2" ht="45">
      <c r="B1141" s="3" t="s">
        <v>3591</v>
      </c>
    </row>
    <row r="1142" spans="2:2" ht="105">
      <c r="B1142" s="48" t="s">
        <v>3592</v>
      </c>
    </row>
    <row r="1143" spans="2:2" ht="45">
      <c r="B1143" s="48" t="s">
        <v>3593</v>
      </c>
    </row>
    <row r="1144" spans="2:2" ht="60">
      <c r="B1144" s="48" t="s">
        <v>3594</v>
      </c>
    </row>
    <row r="1145" spans="2:2" ht="30">
      <c r="B1145" s="48" t="s">
        <v>3595</v>
      </c>
    </row>
    <row r="1146" spans="2:2">
      <c r="B1146" s="48"/>
    </row>
    <row r="1147" spans="2:2" ht="45">
      <c r="B1147" s="48" t="s">
        <v>3596</v>
      </c>
    </row>
    <row r="1148" spans="2:2">
      <c r="B1148" s="48"/>
    </row>
    <row r="1149" spans="2:2">
      <c r="B1149" s="3" t="s">
        <v>3862</v>
      </c>
    </row>
    <row r="1150" spans="2:2">
      <c r="B1150" s="48"/>
    </row>
    <row r="1151" spans="2:2" ht="105">
      <c r="B1151" s="3" t="s">
        <v>3597</v>
      </c>
    </row>
    <row r="1152" spans="2:2" ht="60">
      <c r="B1152" s="48" t="s">
        <v>3598</v>
      </c>
    </row>
    <row r="1153" spans="2:2" ht="75">
      <c r="B1153" s="3" t="s">
        <v>3599</v>
      </c>
    </row>
    <row r="1154" spans="2:2" ht="45">
      <c r="B1154" s="48" t="s">
        <v>3600</v>
      </c>
    </row>
    <row r="1155" spans="2:2">
      <c r="B1155" s="48"/>
    </row>
    <row r="1156" spans="2:2">
      <c r="B1156" s="148" t="s">
        <v>3601</v>
      </c>
    </row>
    <row r="1157" spans="2:2">
      <c r="B1157" s="148" t="s">
        <v>3602</v>
      </c>
    </row>
    <row r="1158" spans="2:2">
      <c r="B1158" s="48"/>
    </row>
    <row r="1159" spans="2:2">
      <c r="B1159" s="48" t="s">
        <v>3603</v>
      </c>
    </row>
    <row r="1160" spans="2:2">
      <c r="B1160" s="48"/>
    </row>
    <row r="1161" spans="2:2" ht="165">
      <c r="B1161" s="48" t="s">
        <v>3604</v>
      </c>
    </row>
    <row r="1162" spans="2:2" ht="45">
      <c r="B1162" s="48" t="s">
        <v>3605</v>
      </c>
    </row>
    <row r="1163" spans="2:2" ht="165">
      <c r="B1163" s="48" t="s">
        <v>3606</v>
      </c>
    </row>
    <row r="1164" spans="2:2">
      <c r="B1164" s="3" t="s">
        <v>4600</v>
      </c>
    </row>
    <row r="1165" spans="2:2" ht="75">
      <c r="B1165" s="48" t="s">
        <v>3607</v>
      </c>
    </row>
    <row r="1166" spans="2:2" ht="60">
      <c r="B1166" s="3" t="s">
        <v>3608</v>
      </c>
    </row>
    <row r="1167" spans="2:2" ht="150">
      <c r="B1167" s="3" t="s">
        <v>3609</v>
      </c>
    </row>
    <row r="1168" spans="2:2" ht="165">
      <c r="B1168" s="48" t="s">
        <v>3610</v>
      </c>
    </row>
    <row r="1169" spans="2:2" ht="45">
      <c r="B1169" s="48" t="s">
        <v>3611</v>
      </c>
    </row>
    <row r="1170" spans="2:2" ht="30">
      <c r="B1170" s="3" t="s">
        <v>3612</v>
      </c>
    </row>
    <row r="1171" spans="2:2">
      <c r="B1171" s="48"/>
    </row>
    <row r="1172" spans="2:2">
      <c r="B1172" s="148" t="s">
        <v>3613</v>
      </c>
    </row>
    <row r="1173" spans="2:2">
      <c r="B1173" s="148" t="s">
        <v>3602</v>
      </c>
    </row>
    <row r="1174" spans="2:2">
      <c r="B1174" s="48"/>
    </row>
    <row r="1175" spans="2:2">
      <c r="B1175" s="48" t="s">
        <v>3614</v>
      </c>
    </row>
    <row r="1176" spans="2:2">
      <c r="B1176" s="48"/>
    </row>
    <row r="1177" spans="2:2" ht="120">
      <c r="B1177" s="48" t="s">
        <v>3615</v>
      </c>
    </row>
    <row r="1178" spans="2:2" ht="30">
      <c r="B1178" s="48" t="s">
        <v>3616</v>
      </c>
    </row>
    <row r="1179" spans="2:2" ht="75">
      <c r="B1179" s="3" t="s">
        <v>3617</v>
      </c>
    </row>
    <row r="1180" spans="2:2" ht="90">
      <c r="B1180" s="48" t="s">
        <v>3618</v>
      </c>
    </row>
    <row r="1181" spans="2:2" ht="75">
      <c r="B1181" s="3" t="s">
        <v>3619</v>
      </c>
    </row>
    <row r="1182" spans="2:2">
      <c r="B1182" s="3" t="s">
        <v>4600</v>
      </c>
    </row>
    <row r="1183" spans="2:2" ht="60">
      <c r="B1183" s="3" t="s">
        <v>3620</v>
      </c>
    </row>
    <row r="1184" spans="2:2" ht="165">
      <c r="B1184" s="3" t="s">
        <v>3621</v>
      </c>
    </row>
    <row r="1185" spans="2:2">
      <c r="B1185" s="3" t="s">
        <v>3738</v>
      </c>
    </row>
    <row r="1186" spans="2:2" ht="60">
      <c r="B1186" s="3" t="s">
        <v>3622</v>
      </c>
    </row>
    <row r="1187" spans="2:2" ht="45">
      <c r="B1187" s="48" t="s">
        <v>3623</v>
      </c>
    </row>
    <row r="1188" spans="2:2" ht="60">
      <c r="B1188" s="3" t="s">
        <v>3624</v>
      </c>
    </row>
    <row r="1189" spans="2:2" ht="75">
      <c r="B1189" s="48" t="s">
        <v>3625</v>
      </c>
    </row>
    <row r="1190" spans="2:2" ht="90">
      <c r="B1190" s="48" t="s">
        <v>3626</v>
      </c>
    </row>
    <row r="1191" spans="2:2" ht="90">
      <c r="B1191" s="48" t="s">
        <v>3627</v>
      </c>
    </row>
    <row r="1192" spans="2:2">
      <c r="B1192" s="48" t="s">
        <v>3628</v>
      </c>
    </row>
    <row r="1193" spans="2:2">
      <c r="B1193" s="48" t="s">
        <v>3629</v>
      </c>
    </row>
    <row r="1194" spans="2:2" ht="30">
      <c r="B1194" s="48" t="s">
        <v>3630</v>
      </c>
    </row>
    <row r="1195" spans="2:2" ht="75">
      <c r="B1195" s="48" t="s">
        <v>3631</v>
      </c>
    </row>
    <row r="1196" spans="2:2" ht="30">
      <c r="B1196" s="48" t="s">
        <v>3632</v>
      </c>
    </row>
    <row r="1197" spans="2:2" ht="90">
      <c r="B1197" s="3" t="s">
        <v>3467</v>
      </c>
    </row>
    <row r="1198" spans="2:2">
      <c r="B1198" s="48" t="s">
        <v>3468</v>
      </c>
    </row>
    <row r="1199" spans="2:2" ht="105">
      <c r="B1199" s="3" t="s">
        <v>3469</v>
      </c>
    </row>
    <row r="1200" spans="2:2" ht="30">
      <c r="B1200" s="48" t="s">
        <v>3470</v>
      </c>
    </row>
    <row r="1201" spans="2:2" ht="60">
      <c r="B1201" s="48" t="s">
        <v>3471</v>
      </c>
    </row>
    <row r="1202" spans="2:2" ht="90">
      <c r="B1202" s="3" t="s">
        <v>3472</v>
      </c>
    </row>
    <row r="1203" spans="2:2">
      <c r="B1203" s="3" t="s">
        <v>3473</v>
      </c>
    </row>
    <row r="1204" spans="2:2" ht="75">
      <c r="B1204" s="48" t="s">
        <v>3474</v>
      </c>
    </row>
    <row r="1205" spans="2:2" ht="60">
      <c r="B1205" s="3" t="s">
        <v>3475</v>
      </c>
    </row>
    <row r="1206" spans="2:2" ht="75">
      <c r="B1206" s="48" t="s">
        <v>3476</v>
      </c>
    </row>
    <row r="1207" spans="2:2" ht="45">
      <c r="B1207" s="48" t="s">
        <v>3477</v>
      </c>
    </row>
    <row r="1208" spans="2:2" ht="75">
      <c r="B1208" s="48" t="s">
        <v>3478</v>
      </c>
    </row>
    <row r="1209" spans="2:2" ht="60">
      <c r="B1209" s="48" t="s">
        <v>3479</v>
      </c>
    </row>
    <row r="1210" spans="2:2" ht="120">
      <c r="B1210" s="3" t="s">
        <v>3480</v>
      </c>
    </row>
    <row r="1211" spans="2:2" ht="105">
      <c r="B1211" s="3" t="s">
        <v>3481</v>
      </c>
    </row>
    <row r="1212" spans="2:2" ht="120">
      <c r="B1212" s="3" t="s">
        <v>3482</v>
      </c>
    </row>
    <row r="1213" spans="2:2" ht="45">
      <c r="B1213" s="48" t="s">
        <v>3483</v>
      </c>
    </row>
    <row r="1214" spans="2:2">
      <c r="B1214" s="3" t="s">
        <v>4600</v>
      </c>
    </row>
    <row r="1215" spans="2:2" ht="165">
      <c r="B1215" s="48" t="s">
        <v>3484</v>
      </c>
    </row>
    <row r="1216" spans="2:2">
      <c r="B1216" s="3" t="s">
        <v>4600</v>
      </c>
    </row>
    <row r="1217" spans="2:2" ht="75">
      <c r="B1217" s="48" t="s">
        <v>3485</v>
      </c>
    </row>
    <row r="1218" spans="2:2">
      <c r="B1218" s="3" t="s">
        <v>3486</v>
      </c>
    </row>
    <row r="1219" spans="2:2" ht="75">
      <c r="B1219" s="3" t="s">
        <v>3487</v>
      </c>
    </row>
    <row r="1220" spans="2:2">
      <c r="B1220" s="3" t="s">
        <v>3488</v>
      </c>
    </row>
    <row r="1221" spans="2:2">
      <c r="B1221" s="48"/>
    </row>
    <row r="1222" spans="2:2">
      <c r="B1222" s="48" t="s">
        <v>3489</v>
      </c>
    </row>
    <row r="1223" spans="2:2">
      <c r="B1223" s="48"/>
    </row>
    <row r="1224" spans="2:2" ht="30">
      <c r="B1224" s="48" t="s">
        <v>3490</v>
      </c>
    </row>
    <row r="1225" spans="2:2" ht="60">
      <c r="B1225" s="3" t="s">
        <v>3491</v>
      </c>
    </row>
    <row r="1226" spans="2:2" ht="45">
      <c r="B1226" s="48" t="s">
        <v>3492</v>
      </c>
    </row>
    <row r="1227" spans="2:2" ht="30">
      <c r="B1227" s="48" t="s">
        <v>3493</v>
      </c>
    </row>
    <row r="1228" spans="2:2" ht="30">
      <c r="B1228" s="48" t="s">
        <v>3494</v>
      </c>
    </row>
    <row r="1229" spans="2:2" ht="105">
      <c r="B1229" s="3" t="s">
        <v>3495</v>
      </c>
    </row>
    <row r="1230" spans="2:2">
      <c r="B1230" s="48" t="s">
        <v>3496</v>
      </c>
    </row>
    <row r="1231" spans="2:2" ht="30">
      <c r="B1231" s="48" t="s">
        <v>3497</v>
      </c>
    </row>
    <row r="1232" spans="2:2">
      <c r="B1232" s="48" t="s">
        <v>3498</v>
      </c>
    </row>
    <row r="1233" spans="2:2" ht="30">
      <c r="B1233" s="48" t="s">
        <v>3499</v>
      </c>
    </row>
    <row r="1234" spans="2:2">
      <c r="B1234" s="48" t="s">
        <v>3500</v>
      </c>
    </row>
    <row r="1235" spans="2:2">
      <c r="B1235" s="48" t="s">
        <v>3501</v>
      </c>
    </row>
    <row r="1236" spans="2:2">
      <c r="B1236" s="48" t="s">
        <v>3502</v>
      </c>
    </row>
    <row r="1237" spans="2:2">
      <c r="B1237" s="48" t="s">
        <v>3503</v>
      </c>
    </row>
    <row r="1238" spans="2:2">
      <c r="B1238" s="3" t="s">
        <v>3504</v>
      </c>
    </row>
    <row r="1239" spans="2:2" ht="45">
      <c r="B1239" s="3" t="s">
        <v>3505</v>
      </c>
    </row>
    <row r="1240" spans="2:2">
      <c r="B1240" s="3" t="s">
        <v>3506</v>
      </c>
    </row>
    <row r="1241" spans="2:2" ht="45">
      <c r="B1241" s="48" t="s">
        <v>3507</v>
      </c>
    </row>
    <row r="1242" spans="2:2">
      <c r="B1242" s="3" t="s">
        <v>4600</v>
      </c>
    </row>
    <row r="1243" spans="2:2" ht="45">
      <c r="B1243" s="48" t="s">
        <v>3508</v>
      </c>
    </row>
    <row r="1244" spans="2:2" ht="30">
      <c r="B1244" s="48" t="s">
        <v>3509</v>
      </c>
    </row>
    <row r="1245" spans="2:2">
      <c r="B1245" s="48"/>
    </row>
    <row r="1246" spans="2:2">
      <c r="B1246" s="148" t="s">
        <v>3510</v>
      </c>
    </row>
    <row r="1247" spans="2:2">
      <c r="B1247" s="48"/>
    </row>
    <row r="1248" spans="2:2">
      <c r="B1248" s="48" t="s">
        <v>3511</v>
      </c>
    </row>
    <row r="1249" spans="2:2">
      <c r="B1249" s="48"/>
    </row>
    <row r="1250" spans="2:2" ht="45">
      <c r="B1250" s="48" t="s">
        <v>3512</v>
      </c>
    </row>
    <row r="1251" spans="2:2" ht="30">
      <c r="B1251" s="3" t="s">
        <v>3513</v>
      </c>
    </row>
    <row r="1252" spans="2:2" ht="75">
      <c r="B1252" s="3" t="s">
        <v>3514</v>
      </c>
    </row>
    <row r="1253" spans="2:2" ht="45">
      <c r="B1253" s="3" t="s">
        <v>3515</v>
      </c>
    </row>
    <row r="1254" spans="2:2" ht="60">
      <c r="B1254" s="48" t="s">
        <v>3516</v>
      </c>
    </row>
    <row r="1255" spans="2:2">
      <c r="B1255" s="48"/>
    </row>
    <row r="1256" spans="2:2">
      <c r="B1256" s="48" t="s">
        <v>3517</v>
      </c>
    </row>
    <row r="1257" spans="2:2">
      <c r="B1257" s="48"/>
    </row>
    <row r="1258" spans="2:2" ht="45">
      <c r="B1258" s="48" t="s">
        <v>3518</v>
      </c>
    </row>
    <row r="1259" spans="2:2">
      <c r="B1259" s="48"/>
    </row>
    <row r="1260" spans="2:2">
      <c r="B1260" s="148" t="s">
        <v>3519</v>
      </c>
    </row>
    <row r="1261" spans="2:2">
      <c r="B1261" s="148" t="s">
        <v>3520</v>
      </c>
    </row>
    <row r="1262" spans="2:2">
      <c r="B1262" s="148" t="s">
        <v>3521</v>
      </c>
    </row>
    <row r="1263" spans="2:2">
      <c r="B1263" s="148" t="s">
        <v>3522</v>
      </c>
    </row>
    <row r="1264" spans="2:2">
      <c r="B1264" s="148" t="s">
        <v>3523</v>
      </c>
    </row>
    <row r="1265" spans="2:2">
      <c r="B1265" s="148" t="s">
        <v>3524</v>
      </c>
    </row>
    <row r="1266" spans="2:2">
      <c r="B1266" s="48"/>
    </row>
    <row r="1267" spans="2:2">
      <c r="B1267" s="48" t="s">
        <v>3525</v>
      </c>
    </row>
    <row r="1268" spans="2:2">
      <c r="B1268" s="48"/>
    </row>
    <row r="1269" spans="2:2" ht="45">
      <c r="B1269" s="48" t="s">
        <v>3526</v>
      </c>
    </row>
    <row r="1270" spans="2:2" ht="60">
      <c r="B1270" s="48" t="s">
        <v>3527</v>
      </c>
    </row>
    <row r="1271" spans="2:2">
      <c r="B1271" s="48" t="s">
        <v>3528</v>
      </c>
    </row>
    <row r="1272" spans="2:2" ht="30">
      <c r="B1272" s="48" t="s">
        <v>3529</v>
      </c>
    </row>
    <row r="1273" spans="2:2" ht="30">
      <c r="B1273" s="48" t="s">
        <v>3530</v>
      </c>
    </row>
    <row r="1274" spans="2:2" ht="45">
      <c r="B1274" s="48" t="s">
        <v>3531</v>
      </c>
    </row>
    <row r="1275" spans="2:2" ht="45">
      <c r="B1275" s="48" t="s">
        <v>3532</v>
      </c>
    </row>
    <row r="1276" spans="2:2" ht="45">
      <c r="B1276" s="48" t="s">
        <v>3533</v>
      </c>
    </row>
    <row r="1277" spans="2:2" ht="30">
      <c r="B1277" s="48" t="s">
        <v>3534</v>
      </c>
    </row>
    <row r="1278" spans="2:2" ht="30">
      <c r="B1278" s="48" t="s">
        <v>3535</v>
      </c>
    </row>
    <row r="1279" spans="2:2" ht="45">
      <c r="B1279" s="48" t="s">
        <v>3536</v>
      </c>
    </row>
    <row r="1280" spans="2:2" ht="75">
      <c r="B1280" s="48" t="s">
        <v>3537</v>
      </c>
    </row>
    <row r="1281" spans="2:2">
      <c r="B1281" s="147"/>
    </row>
    <row r="1282" spans="2:2">
      <c r="B1282" s="48" t="s">
        <v>4288</v>
      </c>
    </row>
    <row r="1283" spans="2:2">
      <c r="B1283" s="3" t="s">
        <v>3538</v>
      </c>
    </row>
    <row r="1284" spans="2:2">
      <c r="B1284" s="147"/>
    </row>
    <row r="1285" spans="2:2" ht="60">
      <c r="B1285" s="3" t="s">
        <v>3539</v>
      </c>
    </row>
    <row r="1286" spans="2:2" ht="30">
      <c r="B1286" s="48" t="s">
        <v>3540</v>
      </c>
    </row>
    <row r="1287" spans="2:2" ht="75">
      <c r="B1287" s="48" t="s">
        <v>3541</v>
      </c>
    </row>
    <row r="1288" spans="2:2" ht="30">
      <c r="B1288" s="48" t="s">
        <v>3542</v>
      </c>
    </row>
    <row r="1289" spans="2:2">
      <c r="B1289" s="48"/>
    </row>
    <row r="1290" spans="2:2">
      <c r="B1290" s="48" t="s">
        <v>3543</v>
      </c>
    </row>
    <row r="1291" spans="2:2">
      <c r="B1291" s="48"/>
    </row>
    <row r="1292" spans="2:2" ht="75">
      <c r="B1292" s="48" t="s">
        <v>3544</v>
      </c>
    </row>
    <row r="1293" spans="2:2" ht="45">
      <c r="B1293" s="48" t="s">
        <v>3545</v>
      </c>
    </row>
    <row r="1294" spans="2:2" ht="90">
      <c r="B1294" s="48" t="s">
        <v>3546</v>
      </c>
    </row>
    <row r="1295" spans="2:2">
      <c r="B1295" s="48"/>
    </row>
    <row r="1296" spans="2:2">
      <c r="B1296" s="147"/>
    </row>
    <row r="1297" spans="2:2">
      <c r="B1297" s="48" t="s">
        <v>4288</v>
      </c>
    </row>
    <row r="1298" spans="2:2">
      <c r="B1298" s="3" t="s">
        <v>3547</v>
      </c>
    </row>
    <row r="1299" spans="2:2">
      <c r="B1299" s="147"/>
    </row>
    <row r="1300" spans="2:2">
      <c r="B1300" s="48" t="s">
        <v>3548</v>
      </c>
    </row>
    <row r="1301" spans="2:2">
      <c r="B1301" s="48"/>
    </row>
    <row r="1302" spans="2:2" ht="75">
      <c r="B1302" s="48" t="s">
        <v>3549</v>
      </c>
    </row>
    <row r="1303" spans="2:2" ht="75">
      <c r="B1303" s="48" t="s">
        <v>3550</v>
      </c>
    </row>
    <row r="1304" spans="2:2" ht="60">
      <c r="B1304" s="48" t="s">
        <v>3551</v>
      </c>
    </row>
    <row r="1305" spans="2:2" ht="30">
      <c r="B1305" s="48" t="s">
        <v>3552</v>
      </c>
    </row>
    <row r="1306" spans="2:2">
      <c r="B1306" s="3" t="s">
        <v>3553</v>
      </c>
    </row>
    <row r="1307" spans="2:2" ht="30">
      <c r="B1307" s="48" t="s">
        <v>3554</v>
      </c>
    </row>
    <row r="1308" spans="2:2">
      <c r="B1308" s="48"/>
    </row>
    <row r="1309" spans="2:2">
      <c r="B1309" s="148" t="s">
        <v>3555</v>
      </c>
    </row>
    <row r="1310" spans="2:2">
      <c r="B1310" s="48"/>
    </row>
    <row r="1311" spans="2:2">
      <c r="B1311" s="48" t="s">
        <v>3556</v>
      </c>
    </row>
    <row r="1312" spans="2:2">
      <c r="B1312" s="48"/>
    </row>
    <row r="1313" spans="2:2" ht="75">
      <c r="B1313" s="3" t="s">
        <v>3557</v>
      </c>
    </row>
    <row r="1314" spans="2:2" ht="90">
      <c r="B1314" s="48" t="s">
        <v>3558</v>
      </c>
    </row>
    <row r="1315" spans="2:2" ht="135">
      <c r="B1315" s="48" t="s">
        <v>3559</v>
      </c>
    </row>
    <row r="1316" spans="2:2" ht="135">
      <c r="B1316" s="48" t="s">
        <v>3560</v>
      </c>
    </row>
    <row r="1317" spans="2:2" ht="105">
      <c r="B1317" s="3" t="s">
        <v>3561</v>
      </c>
    </row>
    <row r="1318" spans="2:2">
      <c r="B1318" s="48" t="s">
        <v>3562</v>
      </c>
    </row>
    <row r="1319" spans="2:2" ht="75">
      <c r="B1319" s="3" t="s">
        <v>3563</v>
      </c>
    </row>
    <row r="1320" spans="2:2" ht="90">
      <c r="B1320" s="48" t="s">
        <v>3564</v>
      </c>
    </row>
    <row r="1321" spans="2:2" ht="90">
      <c r="B1321" s="48" t="s">
        <v>3565</v>
      </c>
    </row>
    <row r="1322" spans="2:2" ht="75">
      <c r="B1322" s="48" t="s">
        <v>3377</v>
      </c>
    </row>
    <row r="1323" spans="2:2" ht="45">
      <c r="B1323" s="48" t="s">
        <v>3378</v>
      </c>
    </row>
    <row r="1324" spans="2:2" ht="30">
      <c r="B1324" s="48" t="s">
        <v>3379</v>
      </c>
    </row>
    <row r="1325" spans="2:2" ht="105">
      <c r="B1325" s="48" t="s">
        <v>3380</v>
      </c>
    </row>
    <row r="1326" spans="2:2" ht="30">
      <c r="B1326" s="48" t="s">
        <v>3381</v>
      </c>
    </row>
    <row r="1327" spans="2:2" ht="30">
      <c r="B1327" s="48" t="s">
        <v>3382</v>
      </c>
    </row>
    <row r="1328" spans="2:2" ht="120">
      <c r="B1328" s="3" t="s">
        <v>3383</v>
      </c>
    </row>
    <row r="1329" spans="2:2">
      <c r="B1329" s="48" t="s">
        <v>3384</v>
      </c>
    </row>
    <row r="1330" spans="2:2" ht="60">
      <c r="B1330" s="3" t="s">
        <v>3385</v>
      </c>
    </row>
    <row r="1331" spans="2:2" ht="75">
      <c r="B1331" s="3" t="s">
        <v>3386</v>
      </c>
    </row>
    <row r="1332" spans="2:2" ht="165">
      <c r="B1332" s="48" t="s">
        <v>3387</v>
      </c>
    </row>
    <row r="1333" spans="2:2">
      <c r="B1333" s="48"/>
    </row>
    <row r="1334" spans="2:2" ht="30">
      <c r="B1334" s="48" t="s">
        <v>3388</v>
      </c>
    </row>
    <row r="1335" spans="2:2">
      <c r="B1335" s="48"/>
    </row>
    <row r="1336" spans="2:2" ht="60">
      <c r="B1336" s="3" t="s">
        <v>3389</v>
      </c>
    </row>
    <row r="1337" spans="2:2" ht="30">
      <c r="B1337" s="48" t="s">
        <v>3390</v>
      </c>
    </row>
    <row r="1338" spans="2:2" ht="30">
      <c r="B1338" s="48" t="s">
        <v>3391</v>
      </c>
    </row>
    <row r="1339" spans="2:2" ht="135">
      <c r="B1339" s="48" t="s">
        <v>3392</v>
      </c>
    </row>
    <row r="1340" spans="2:2" ht="60">
      <c r="B1340" s="3" t="s">
        <v>3393</v>
      </c>
    </row>
    <row r="1341" spans="2:2" ht="45">
      <c r="B1341" s="48" t="s">
        <v>3394</v>
      </c>
    </row>
    <row r="1342" spans="2:2" ht="30">
      <c r="B1342" s="48" t="s">
        <v>3395</v>
      </c>
    </row>
    <row r="1343" spans="2:2">
      <c r="B1343" s="48" t="s">
        <v>3396</v>
      </c>
    </row>
    <row r="1344" spans="2:2" ht="105">
      <c r="B1344" s="48" t="s">
        <v>3397</v>
      </c>
    </row>
    <row r="1345" spans="2:2">
      <c r="B1345" s="3" t="s">
        <v>4600</v>
      </c>
    </row>
    <row r="1346" spans="2:2" ht="90">
      <c r="B1346" s="48" t="s">
        <v>3398</v>
      </c>
    </row>
    <row r="1347" spans="2:2" ht="165">
      <c r="B1347" s="3" t="s">
        <v>3399</v>
      </c>
    </row>
    <row r="1348" spans="2:2">
      <c r="B1348" s="3" t="s">
        <v>4600</v>
      </c>
    </row>
    <row r="1349" spans="2:2" ht="165">
      <c r="B1349" s="48" t="s">
        <v>3400</v>
      </c>
    </row>
    <row r="1350" spans="2:2">
      <c r="B1350" s="3" t="s">
        <v>4004</v>
      </c>
    </row>
    <row r="1351" spans="2:2">
      <c r="B1351" s="48"/>
    </row>
    <row r="1352" spans="2:2" ht="30">
      <c r="B1352" s="48" t="s">
        <v>3401</v>
      </c>
    </row>
    <row r="1353" spans="2:2">
      <c r="B1353" s="3" t="s">
        <v>4598</v>
      </c>
    </row>
    <row r="1354" spans="2:2">
      <c r="B1354" s="48"/>
    </row>
    <row r="1355" spans="2:2" ht="75">
      <c r="B1355" s="48" t="s">
        <v>3402</v>
      </c>
    </row>
    <row r="1356" spans="2:2" ht="75">
      <c r="B1356" s="48" t="s">
        <v>3403</v>
      </c>
    </row>
    <row r="1357" spans="2:2" ht="105">
      <c r="B1357" s="48" t="s">
        <v>3404</v>
      </c>
    </row>
    <row r="1358" spans="2:2">
      <c r="B1358" s="3" t="s">
        <v>4598</v>
      </c>
    </row>
    <row r="1359" spans="2:2" ht="90">
      <c r="B1359" s="48" t="s">
        <v>3405</v>
      </c>
    </row>
    <row r="1360" spans="2:2">
      <c r="B1360" s="3" t="s">
        <v>4598</v>
      </c>
    </row>
    <row r="1361" spans="2:2" ht="105">
      <c r="B1361" s="48" t="s">
        <v>3406</v>
      </c>
    </row>
    <row r="1362" spans="2:2">
      <c r="B1362" s="3" t="s">
        <v>4598</v>
      </c>
    </row>
    <row r="1363" spans="2:2">
      <c r="B1363" s="48"/>
    </row>
    <row r="1364" spans="2:2">
      <c r="B1364" s="48" t="s">
        <v>3407</v>
      </c>
    </row>
    <row r="1365" spans="2:2">
      <c r="B1365" s="48"/>
    </row>
    <row r="1366" spans="2:2" ht="30">
      <c r="B1366" s="48" t="s">
        <v>3408</v>
      </c>
    </row>
    <row r="1367" spans="2:2">
      <c r="B1367" s="48" t="s">
        <v>3409</v>
      </c>
    </row>
    <row r="1368" spans="2:2" ht="60">
      <c r="B1368" s="48" t="s">
        <v>3410</v>
      </c>
    </row>
    <row r="1369" spans="2:2" ht="30">
      <c r="B1369" s="48" t="s">
        <v>3411</v>
      </c>
    </row>
    <row r="1370" spans="2:2" ht="45">
      <c r="B1370" s="48" t="s">
        <v>3412</v>
      </c>
    </row>
    <row r="1371" spans="2:2" ht="75">
      <c r="B1371" s="3" t="s">
        <v>3413</v>
      </c>
    </row>
    <row r="1372" spans="2:2" ht="165">
      <c r="B1372" s="48" t="s">
        <v>3414</v>
      </c>
    </row>
    <row r="1373" spans="2:2">
      <c r="B1373" s="48"/>
    </row>
    <row r="1374" spans="2:2">
      <c r="B1374" s="149" t="s">
        <v>3415</v>
      </c>
    </row>
    <row r="1375" spans="2:2">
      <c r="B1375" s="149" t="s">
        <v>6810</v>
      </c>
    </row>
    <row r="1376" spans="2:2">
      <c r="B1376" s="149" t="s">
        <v>3416</v>
      </c>
    </row>
    <row r="1377" spans="2:2">
      <c r="B1377" s="2" t="s">
        <v>3417</v>
      </c>
    </row>
    <row r="1378" spans="2:2">
      <c r="B1378" s="2" t="s">
        <v>3418</v>
      </c>
    </row>
    <row r="1379" spans="2:2">
      <c r="B1379" s="2" t="s">
        <v>3419</v>
      </c>
    </row>
    <row r="1380" spans="2:2">
      <c r="B1380" s="4" t="s">
        <v>6699</v>
      </c>
    </row>
    <row r="1381" spans="2:2">
      <c r="B1381" s="48"/>
    </row>
    <row r="1382" spans="2:2">
      <c r="B1382" s="147"/>
    </row>
    <row r="1383" spans="2:2">
      <c r="B1383" s="2"/>
    </row>
  </sheetData>
  <phoneticPr fontId="119" type="noConversion"/>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election activeCell="B1" sqref="B1"/>
    </sheetView>
  </sheetViews>
  <sheetFormatPr defaultRowHeight="15"/>
  <cols>
    <col min="2" max="2" width="109.85546875" customWidth="1"/>
  </cols>
  <sheetData>
    <row r="1" spans="2:2">
      <c r="B1" s="4" t="s">
        <v>6699</v>
      </c>
    </row>
    <row r="3" spans="2:2">
      <c r="B3" s="7" t="s">
        <v>6723</v>
      </c>
    </row>
    <row r="4" spans="2:2">
      <c r="B4" s="8"/>
    </row>
    <row r="5" spans="2:2">
      <c r="B5" s="9" t="s">
        <v>6724</v>
      </c>
    </row>
    <row r="6" spans="2:2" ht="28.5">
      <c r="B6" s="9" t="s">
        <v>6725</v>
      </c>
    </row>
    <row r="7" spans="2:2">
      <c r="B7" s="9" t="s">
        <v>6726</v>
      </c>
    </row>
    <row r="8" spans="2:2">
      <c r="B8" s="9" t="s">
        <v>6727</v>
      </c>
    </row>
    <row r="9" spans="2:2">
      <c r="B9" s="9" t="s">
        <v>6728</v>
      </c>
    </row>
    <row r="10" spans="2:2">
      <c r="B10" s="9" t="s">
        <v>6729</v>
      </c>
    </row>
    <row r="12" spans="2:2">
      <c r="B12" s="7" t="s">
        <v>6730</v>
      </c>
    </row>
    <row r="13" spans="2:2">
      <c r="B13" s="8"/>
    </row>
    <row r="14" spans="2:2">
      <c r="B14" s="9" t="s">
        <v>6731</v>
      </c>
    </row>
    <row r="15" spans="2:2">
      <c r="B15" s="9" t="s">
        <v>6732</v>
      </c>
    </row>
    <row r="16" spans="2:2">
      <c r="B16" s="9" t="s">
        <v>6733</v>
      </c>
    </row>
    <row r="17" spans="2:2">
      <c r="B17" s="9" t="s">
        <v>6734</v>
      </c>
    </row>
    <row r="18" spans="2:2">
      <c r="B18" s="10" t="s">
        <v>6735</v>
      </c>
    </row>
    <row r="20" spans="2:2">
      <c r="B20" s="7" t="s">
        <v>6736</v>
      </c>
    </row>
    <row r="21" spans="2:2">
      <c r="B21" s="8"/>
    </row>
    <row r="22" spans="2:2">
      <c r="B22" s="9" t="s">
        <v>6737</v>
      </c>
    </row>
    <row r="23" spans="2:2">
      <c r="B23" s="9" t="s">
        <v>6738</v>
      </c>
    </row>
    <row r="24" spans="2:2" ht="28.5">
      <c r="B24" s="9" t="s">
        <v>6739</v>
      </c>
    </row>
    <row r="25" spans="2:2" ht="28.5">
      <c r="B25" s="9" t="s">
        <v>6740</v>
      </c>
    </row>
    <row r="26" spans="2:2">
      <c r="B26" s="9" t="s">
        <v>6741</v>
      </c>
    </row>
    <row r="27" spans="2:2" ht="28.5">
      <c r="B27" s="9" t="s">
        <v>6742</v>
      </c>
    </row>
    <row r="28" spans="2:2">
      <c r="B28" s="9" t="s">
        <v>6743</v>
      </c>
    </row>
    <row r="30" spans="2:2">
      <c r="B30" s="4" t="s">
        <v>6699</v>
      </c>
    </row>
  </sheetData>
  <phoneticPr fontId="119" type="noConversion"/>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Z811"/>
  <sheetViews>
    <sheetView workbookViewId="0">
      <selection activeCell="B1" sqref="B1"/>
    </sheetView>
  </sheetViews>
  <sheetFormatPr defaultRowHeight="15"/>
  <cols>
    <col min="2" max="2" width="132.7109375" customWidth="1"/>
  </cols>
  <sheetData>
    <row r="1" spans="2:2">
      <c r="B1" s="4" t="s">
        <v>6699</v>
      </c>
    </row>
    <row r="2" spans="2:2" ht="22.5">
      <c r="B2" s="224" t="s">
        <v>3031</v>
      </c>
    </row>
    <row r="3" spans="2:2" ht="18.75">
      <c r="B3" s="225" t="s">
        <v>2375</v>
      </c>
    </row>
    <row r="4" spans="2:2">
      <c r="B4" s="44"/>
    </row>
    <row r="5" spans="2:2" ht="18.75">
      <c r="B5" s="17"/>
    </row>
    <row r="6" spans="2:2" ht="18.75">
      <c r="B6" s="17" t="s">
        <v>4938</v>
      </c>
    </row>
    <row r="7" spans="2:2" ht="56.25">
      <c r="B7" s="17" t="s">
        <v>2376</v>
      </c>
    </row>
    <row r="8" spans="2:2">
      <c r="B8" s="226"/>
    </row>
    <row r="9" spans="2:2">
      <c r="B9" s="226"/>
    </row>
    <row r="10" spans="2:2">
      <c r="B10" s="226"/>
    </row>
    <row r="11" spans="2:2" ht="75">
      <c r="B11" s="21" t="s">
        <v>2377</v>
      </c>
    </row>
    <row r="12" spans="2:2" ht="45">
      <c r="B12" s="24" t="s">
        <v>2378</v>
      </c>
    </row>
    <row r="13" spans="2:2" ht="75">
      <c r="B13" s="21" t="s">
        <v>2379</v>
      </c>
    </row>
    <row r="14" spans="2:2" ht="93.75">
      <c r="B14" s="21" t="s">
        <v>2380</v>
      </c>
    </row>
    <row r="15" spans="2:2" ht="18.75">
      <c r="B15" s="21"/>
    </row>
    <row r="16" spans="2:2" ht="18.75">
      <c r="B16" s="21"/>
    </row>
    <row r="17" spans="2:10" ht="18.75">
      <c r="B17" s="16"/>
    </row>
    <row r="18" spans="2:10" ht="18.75">
      <c r="B18" s="16"/>
    </row>
    <row r="19" spans="2:10" ht="18.75">
      <c r="B19" s="21" t="s">
        <v>2856</v>
      </c>
      <c r="J19" s="37"/>
    </row>
    <row r="20" spans="2:10" ht="18.75">
      <c r="B20" s="21" t="s">
        <v>2857</v>
      </c>
    </row>
    <row r="21" spans="2:10" ht="18.75">
      <c r="B21" s="21"/>
    </row>
    <row r="22" spans="2:10" ht="18.75">
      <c r="B22" s="21"/>
    </row>
    <row r="23" spans="2:10" ht="18.75">
      <c r="B23" s="21"/>
    </row>
    <row r="24" spans="2:10" ht="18.75">
      <c r="B24" s="21" t="s">
        <v>2858</v>
      </c>
    </row>
    <row r="25" spans="2:10" ht="18.75">
      <c r="B25" s="21" t="s">
        <v>6698</v>
      </c>
    </row>
    <row r="26" spans="2:10" ht="18.75">
      <c r="B26" s="21" t="s">
        <v>2381</v>
      </c>
    </row>
    <row r="27" spans="2:10">
      <c r="B27" s="1"/>
    </row>
    <row r="28" spans="2:10" ht="18.75">
      <c r="B28" s="25" t="s">
        <v>6620</v>
      </c>
    </row>
    <row r="29" spans="2:10" ht="18.75">
      <c r="B29" s="25"/>
    </row>
    <row r="30" spans="2:10" ht="18.75">
      <c r="B30" s="25" t="s">
        <v>6852</v>
      </c>
    </row>
    <row r="31" spans="2:10" ht="18.75">
      <c r="B31" s="25" t="s">
        <v>6695</v>
      </c>
    </row>
    <row r="32" spans="2:10" ht="18.75">
      <c r="B32" s="25" t="s">
        <v>2382</v>
      </c>
    </row>
    <row r="33" spans="2:2" ht="18.75">
      <c r="B33" s="25" t="s">
        <v>2383</v>
      </c>
    </row>
    <row r="34" spans="2:2">
      <c r="B34" s="1"/>
    </row>
    <row r="35" spans="2:2" ht="18.75">
      <c r="B35" s="16" t="s">
        <v>6696</v>
      </c>
    </row>
    <row r="36" spans="2:2" ht="37.5">
      <c r="B36" s="16" t="s">
        <v>2376</v>
      </c>
    </row>
    <row r="37" spans="2:2" ht="18.75">
      <c r="B37" s="21"/>
    </row>
    <row r="38" spans="2:2" ht="18.75">
      <c r="B38" s="16" t="s">
        <v>2864</v>
      </c>
    </row>
    <row r="39" spans="2:2" ht="18.75">
      <c r="B39" s="16" t="s">
        <v>2865</v>
      </c>
    </row>
    <row r="40" spans="2:2" ht="18.75">
      <c r="B40" s="16" t="s">
        <v>6861</v>
      </c>
    </row>
    <row r="41" spans="2:2" ht="150">
      <c r="B41" s="21" t="s">
        <v>2384</v>
      </c>
    </row>
    <row r="42" spans="2:2" ht="18.75">
      <c r="B42" s="17"/>
    </row>
    <row r="43" spans="2:2" ht="18.75">
      <c r="B43" s="16" t="s">
        <v>2867</v>
      </c>
    </row>
    <row r="44" spans="2:2" ht="112.5">
      <c r="B44" s="20" t="s">
        <v>2385</v>
      </c>
    </row>
    <row r="45" spans="2:2" ht="18.75">
      <c r="B45" s="17"/>
    </row>
    <row r="46" spans="2:2" ht="18.75">
      <c r="B46" s="19" t="s">
        <v>2386</v>
      </c>
    </row>
    <row r="47" spans="2:2" ht="18.75">
      <c r="B47" s="19" t="s">
        <v>2463</v>
      </c>
    </row>
    <row r="48" spans="2:2" ht="18.75">
      <c r="B48" s="22"/>
    </row>
    <row r="49" spans="2:2" ht="18.75">
      <c r="B49" s="19"/>
    </row>
    <row r="50" spans="2:2" ht="18.75">
      <c r="B50" s="20" t="s">
        <v>3051</v>
      </c>
    </row>
    <row r="51" spans="2:2" ht="56.25">
      <c r="B51" s="20" t="s">
        <v>2387</v>
      </c>
    </row>
    <row r="52" spans="2:2" ht="18.75">
      <c r="B52" s="20" t="s">
        <v>2388</v>
      </c>
    </row>
    <row r="53" spans="2:2" ht="18.75">
      <c r="B53" s="20" t="s">
        <v>2389</v>
      </c>
    </row>
    <row r="54" spans="2:2" ht="18.75">
      <c r="B54" s="20" t="s">
        <v>2390</v>
      </c>
    </row>
    <row r="55" spans="2:2" ht="18.75">
      <c r="B55" s="20" t="s">
        <v>2391</v>
      </c>
    </row>
    <row r="56" spans="2:2" ht="37.5">
      <c r="B56" s="20" t="s">
        <v>2672</v>
      </c>
    </row>
    <row r="57" spans="2:2" ht="18.75">
      <c r="B57" s="20" t="s">
        <v>2392</v>
      </c>
    </row>
    <row r="58" spans="2:2" ht="37.5">
      <c r="B58" s="20" t="s">
        <v>2466</v>
      </c>
    </row>
    <row r="59" spans="2:2" ht="37.5">
      <c r="B59" s="20" t="s">
        <v>2393</v>
      </c>
    </row>
    <row r="60" spans="2:2" ht="56.25">
      <c r="B60" s="20" t="s">
        <v>2394</v>
      </c>
    </row>
    <row r="61" spans="2:2" ht="56.25">
      <c r="B61" s="20" t="s">
        <v>2469</v>
      </c>
    </row>
    <row r="62" spans="2:2" ht="18.75">
      <c r="B62" s="20" t="s">
        <v>2395</v>
      </c>
    </row>
    <row r="63" spans="2:2" ht="18.75">
      <c r="B63" s="20" t="s">
        <v>2471</v>
      </c>
    </row>
    <row r="64" spans="2:2" ht="18.75">
      <c r="B64" s="20" t="s">
        <v>3059</v>
      </c>
    </row>
    <row r="65" spans="2:2" ht="37.5">
      <c r="B65" s="20" t="s">
        <v>3293</v>
      </c>
    </row>
    <row r="66" spans="2:2" ht="56.25">
      <c r="B66" s="20" t="s">
        <v>3294</v>
      </c>
    </row>
    <row r="67" spans="2:2" ht="56.25">
      <c r="B67" s="20" t="s">
        <v>3060</v>
      </c>
    </row>
    <row r="68" spans="2:2" ht="37.5">
      <c r="B68" s="20" t="s">
        <v>3061</v>
      </c>
    </row>
    <row r="69" spans="2:2" ht="18.75">
      <c r="B69" s="20"/>
    </row>
    <row r="70" spans="2:2" ht="18.75">
      <c r="B70" s="19"/>
    </row>
    <row r="71" spans="2:2" ht="56.25">
      <c r="B71" s="20" t="s">
        <v>3062</v>
      </c>
    </row>
    <row r="72" spans="2:2" ht="37.5">
      <c r="B72" s="20" t="s">
        <v>3063</v>
      </c>
    </row>
    <row r="73" spans="2:2" ht="18.75">
      <c r="B73" s="20" t="s">
        <v>3064</v>
      </c>
    </row>
    <row r="74" spans="2:2" ht="18.75">
      <c r="B74" s="20" t="s">
        <v>3295</v>
      </c>
    </row>
    <row r="75" spans="2:2" ht="37.5">
      <c r="B75" s="20" t="s">
        <v>2396</v>
      </c>
    </row>
    <row r="76" spans="2:2" ht="18.75">
      <c r="B76" s="20" t="s">
        <v>3066</v>
      </c>
    </row>
    <row r="77" spans="2:2" ht="18.75">
      <c r="B77" s="20" t="s">
        <v>3067</v>
      </c>
    </row>
    <row r="78" spans="2:2" ht="18.75">
      <c r="B78" s="20" t="s">
        <v>3068</v>
      </c>
    </row>
    <row r="79" spans="2:2" ht="18.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2397</v>
      </c>
    </row>
    <row r="86" spans="2:2" ht="37.5">
      <c r="B86" s="20" t="s">
        <v>3075</v>
      </c>
    </row>
    <row r="87" spans="2:2" ht="18.75">
      <c r="B87" s="20" t="s">
        <v>3076</v>
      </c>
    </row>
    <row r="88" spans="2:2" ht="18.75">
      <c r="B88" s="20" t="s">
        <v>2474</v>
      </c>
    </row>
    <row r="89" spans="2:2" ht="18.75">
      <c r="B89" s="20" t="s">
        <v>2475</v>
      </c>
    </row>
    <row r="90" spans="2:2" ht="18.75">
      <c r="B90" s="20" t="s">
        <v>2476</v>
      </c>
    </row>
    <row r="91" spans="2:2" ht="37.5">
      <c r="B91" s="20" t="s">
        <v>2477</v>
      </c>
    </row>
    <row r="92" spans="2:2" ht="18.75">
      <c r="B92" s="20" t="s">
        <v>2478</v>
      </c>
    </row>
    <row r="93" spans="2:2" ht="56.25">
      <c r="B93" s="20" t="s">
        <v>2479</v>
      </c>
    </row>
    <row r="94" spans="2:2" ht="18.75">
      <c r="B94" s="19"/>
    </row>
    <row r="95" spans="2:2" ht="18.75">
      <c r="B95" s="20" t="s">
        <v>2480</v>
      </c>
    </row>
    <row r="96" spans="2:2" ht="18.75">
      <c r="B96" s="20" t="s">
        <v>2398</v>
      </c>
    </row>
    <row r="97" spans="2:2" ht="18.75">
      <c r="B97" s="20" t="s">
        <v>2482</v>
      </c>
    </row>
    <row r="98" spans="2:2" ht="18.75">
      <c r="B98" s="20" t="s">
        <v>2483</v>
      </c>
    </row>
    <row r="99" spans="2:2" ht="18.75">
      <c r="B99" s="20" t="s">
        <v>2484</v>
      </c>
    </row>
    <row r="100" spans="2:2" ht="18.75">
      <c r="B100" s="20" t="s">
        <v>2485</v>
      </c>
    </row>
    <row r="101" spans="2:2" ht="75">
      <c r="B101" s="20" t="s">
        <v>2486</v>
      </c>
    </row>
    <row r="102" spans="2:2" ht="30">
      <c r="B102" s="24" t="s">
        <v>2487</v>
      </c>
    </row>
    <row r="103" spans="2:2" ht="18.75">
      <c r="B103" s="23"/>
    </row>
    <row r="104" spans="2:2" ht="18.75">
      <c r="B104" s="19" t="s">
        <v>2399</v>
      </c>
    </row>
    <row r="105" spans="2:2" ht="18.75">
      <c r="B105" s="19" t="s">
        <v>2567</v>
      </c>
    </row>
    <row r="106" spans="2:2" ht="18.75">
      <c r="B106" s="19"/>
    </row>
    <row r="107" spans="2:2" ht="18.75">
      <c r="B107" s="19" t="s">
        <v>2489</v>
      </c>
    </row>
    <row r="108" spans="2:2" ht="18.75">
      <c r="B108" s="19"/>
    </row>
    <row r="109" spans="2:2" ht="37.5">
      <c r="B109" s="19" t="s">
        <v>2400</v>
      </c>
    </row>
    <row r="110" spans="2:2" ht="18.75">
      <c r="B110" s="19"/>
    </row>
    <row r="111" spans="2:2" ht="18.75">
      <c r="B111" s="19" t="s">
        <v>2491</v>
      </c>
    </row>
    <row r="112" spans="2:2" ht="18.75">
      <c r="B112" s="19"/>
    </row>
    <row r="113" spans="2:2" ht="37.5">
      <c r="B113" s="20" t="s">
        <v>2492</v>
      </c>
    </row>
    <row r="114" spans="2:2" ht="18.75">
      <c r="B114" s="20" t="s">
        <v>3089</v>
      </c>
    </row>
    <row r="115" spans="2:2" ht="37.5">
      <c r="B115" s="21" t="s">
        <v>2493</v>
      </c>
    </row>
    <row r="116" spans="2:2" ht="18.75">
      <c r="B116" s="20" t="s">
        <v>2494</v>
      </c>
    </row>
    <row r="117" spans="2:2" ht="18.75">
      <c r="B117" s="21" t="s">
        <v>2495</v>
      </c>
    </row>
    <row r="118" spans="2:2" ht="75">
      <c r="B118" s="20" t="s">
        <v>2401</v>
      </c>
    </row>
    <row r="119" spans="2:2" ht="56.25">
      <c r="B119" s="21" t="s">
        <v>2402</v>
      </c>
    </row>
    <row r="120" spans="2:2" ht="18.75">
      <c r="B120" s="19"/>
    </row>
    <row r="121" spans="2:2" ht="131.25">
      <c r="B121" s="20" t="s">
        <v>2499</v>
      </c>
    </row>
    <row r="122" spans="2:2" ht="18.75">
      <c r="B122" s="20"/>
    </row>
    <row r="123" spans="2:2" ht="18.75">
      <c r="B123" s="19" t="s">
        <v>2500</v>
      </c>
    </row>
    <row r="124" spans="2:2" ht="18.75">
      <c r="B124" s="19" t="s">
        <v>2501</v>
      </c>
    </row>
    <row r="125" spans="2:2" ht="18.75">
      <c r="B125" s="19"/>
    </row>
    <row r="126" spans="2:2" ht="18.75">
      <c r="B126" s="20" t="s">
        <v>3093</v>
      </c>
    </row>
    <row r="127" spans="2:2" ht="37.5">
      <c r="B127" s="20" t="s">
        <v>2403</v>
      </c>
    </row>
    <row r="128" spans="2:2" ht="18.75">
      <c r="B128" s="20" t="s">
        <v>2404</v>
      </c>
    </row>
    <row r="129" spans="2:2" ht="18.75">
      <c r="B129" s="20"/>
    </row>
    <row r="130" spans="2:2" ht="37.5">
      <c r="B130" s="19" t="s">
        <v>2405</v>
      </c>
    </row>
    <row r="131" spans="2:2" ht="18.75">
      <c r="B131" s="19" t="s">
        <v>2406</v>
      </c>
    </row>
    <row r="132" spans="2:2" ht="37.5">
      <c r="B132" s="19" t="s">
        <v>2407</v>
      </c>
    </row>
    <row r="133" spans="2:2" ht="18.75">
      <c r="B133" s="19" t="s">
        <v>2501</v>
      </c>
    </row>
    <row r="134" spans="2:2" ht="18.75">
      <c r="B134" s="19"/>
    </row>
    <row r="135" spans="2:2" ht="56.25">
      <c r="B135" s="20" t="s">
        <v>2408</v>
      </c>
    </row>
    <row r="136" spans="2:2" ht="150">
      <c r="B136" s="20" t="s">
        <v>2409</v>
      </c>
    </row>
    <row r="137" spans="2:2" ht="18.75">
      <c r="B137" s="20"/>
    </row>
    <row r="138" spans="2:2" ht="18.75">
      <c r="B138" s="20"/>
    </row>
    <row r="139" spans="2:2" ht="18.75">
      <c r="B139" s="19"/>
    </row>
    <row r="140" spans="2:2" ht="18.75">
      <c r="B140" s="20" t="s">
        <v>3102</v>
      </c>
    </row>
    <row r="141" spans="2:2" ht="18.75">
      <c r="B141" s="20"/>
    </row>
    <row r="142" spans="2:2" ht="18.75">
      <c r="B142" s="19" t="s">
        <v>2508</v>
      </c>
    </row>
    <row r="143" spans="2:2" ht="18.75">
      <c r="B143" s="19" t="s">
        <v>2509</v>
      </c>
    </row>
    <row r="144" spans="2:2" ht="18.75">
      <c r="B144" s="19" t="s">
        <v>2510</v>
      </c>
    </row>
    <row r="145" spans="2:2" ht="18.75">
      <c r="B145" s="20"/>
    </row>
    <row r="146" spans="2:2" ht="37.5">
      <c r="B146" s="20" t="s">
        <v>2410</v>
      </c>
    </row>
    <row r="147" spans="2:2" ht="37.5">
      <c r="B147" s="20" t="s">
        <v>2411</v>
      </c>
    </row>
    <row r="148" spans="2:2" ht="37.5">
      <c r="B148" s="21" t="s">
        <v>2412</v>
      </c>
    </row>
    <row r="149" spans="2:2" ht="56.25">
      <c r="B149" s="20" t="s">
        <v>2413</v>
      </c>
    </row>
    <row r="150" spans="2:2" ht="37.5">
      <c r="B150" s="20" t="s">
        <v>2414</v>
      </c>
    </row>
    <row r="151" spans="2:2" ht="37.5">
      <c r="B151" s="20" t="s">
        <v>2415</v>
      </c>
    </row>
    <row r="152" spans="2:2" ht="37.5">
      <c r="B152" s="20" t="s">
        <v>2416</v>
      </c>
    </row>
    <row r="153" spans="2:2" ht="56.25">
      <c r="B153" s="20" t="s">
        <v>2417</v>
      </c>
    </row>
    <row r="154" spans="2:2" ht="75">
      <c r="B154" s="20" t="s">
        <v>2418</v>
      </c>
    </row>
    <row r="155" spans="2:2" ht="93.75">
      <c r="B155" s="20" t="s">
        <v>2419</v>
      </c>
    </row>
    <row r="156" spans="2:2" ht="37.5">
      <c r="B156" s="20" t="s">
        <v>2420</v>
      </c>
    </row>
    <row r="157" spans="2:2" ht="18.75">
      <c r="B157" s="20"/>
    </row>
    <row r="158" spans="2:2" ht="18.75">
      <c r="B158" s="19"/>
    </row>
    <row r="159" spans="2:2" ht="37.5">
      <c r="B159" s="20" t="s">
        <v>2421</v>
      </c>
    </row>
    <row r="160" spans="2:2" ht="75">
      <c r="B160" s="20" t="s">
        <v>2422</v>
      </c>
    </row>
    <row r="161" spans="2:2" ht="75">
      <c r="B161" s="20" t="s">
        <v>2423</v>
      </c>
    </row>
    <row r="162" spans="2:2" ht="56.25">
      <c r="B162" s="20" t="s">
        <v>2424</v>
      </c>
    </row>
    <row r="163" spans="2:2" ht="56.25">
      <c r="B163" s="20" t="s">
        <v>2425</v>
      </c>
    </row>
    <row r="164" spans="2:2" ht="56.25">
      <c r="B164" s="20" t="s">
        <v>2426</v>
      </c>
    </row>
    <row r="165" spans="2:2" ht="37.5">
      <c r="B165" s="20" t="s">
        <v>2427</v>
      </c>
    </row>
    <row r="166" spans="2:2" ht="93.75">
      <c r="B166" s="20" t="s">
        <v>2428</v>
      </c>
    </row>
    <row r="167" spans="2:2" ht="75">
      <c r="B167" s="20" t="s">
        <v>2429</v>
      </c>
    </row>
    <row r="168" spans="2:2" ht="18.75">
      <c r="B168" s="20"/>
    </row>
    <row r="169" spans="2:2" ht="18.75">
      <c r="B169" s="19" t="s">
        <v>2540</v>
      </c>
    </row>
    <row r="170" spans="2:2" ht="18.75">
      <c r="B170" s="19" t="s">
        <v>2541</v>
      </c>
    </row>
    <row r="171" spans="2:2" ht="18.75">
      <c r="B171" s="19" t="s">
        <v>2542</v>
      </c>
    </row>
    <row r="172" spans="2:2" ht="18.75">
      <c r="B172" s="19"/>
    </row>
    <row r="173" spans="2:2" ht="18.75">
      <c r="B173" s="19" t="s">
        <v>2543</v>
      </c>
    </row>
    <row r="174" spans="2:2" ht="37.5">
      <c r="B174" s="19" t="s">
        <v>2544</v>
      </c>
    </row>
    <row r="175" spans="2:2" ht="37.5">
      <c r="B175" s="19" t="s">
        <v>2545</v>
      </c>
    </row>
    <row r="176" spans="2:2" ht="18.75">
      <c r="B176" s="19"/>
    </row>
    <row r="177" spans="2:3" ht="18.75">
      <c r="B177" s="20" t="s">
        <v>3124</v>
      </c>
    </row>
    <row r="178" spans="2:3" ht="37.5">
      <c r="B178" s="20" t="s">
        <v>2430</v>
      </c>
    </row>
    <row r="179" spans="2:3" ht="56.25">
      <c r="B179" s="20" t="s">
        <v>2431</v>
      </c>
    </row>
    <row r="180" spans="2:3" ht="37.5">
      <c r="B180" s="20" t="s">
        <v>2432</v>
      </c>
    </row>
    <row r="181" spans="2:3" ht="131.25">
      <c r="B181" s="20" t="s">
        <v>2433</v>
      </c>
    </row>
    <row r="182" spans="2:3" ht="75">
      <c r="B182" s="20" t="s">
        <v>2434</v>
      </c>
    </row>
    <row r="183" spans="2:3" ht="18.75">
      <c r="B183" s="20" t="s">
        <v>2435</v>
      </c>
    </row>
    <row r="184" spans="2:3" ht="18.75">
      <c r="B184" s="20" t="s">
        <v>2436</v>
      </c>
    </row>
    <row r="185" spans="2:3" ht="75">
      <c r="B185" s="20" t="s">
        <v>1983</v>
      </c>
      <c r="C185" s="40"/>
    </row>
    <row r="186" spans="2:3" ht="56.25">
      <c r="B186" s="20" t="s">
        <v>2437</v>
      </c>
    </row>
    <row r="187" spans="2:3" ht="18.75">
      <c r="B187" s="20" t="s">
        <v>2438</v>
      </c>
    </row>
    <row r="188" spans="2:3" ht="37.5">
      <c r="B188" s="20" t="s">
        <v>2439</v>
      </c>
    </row>
    <row r="189" spans="2:3" ht="18.75">
      <c r="B189" s="19"/>
    </row>
    <row r="190" spans="2:3" ht="37.5">
      <c r="B190" s="20" t="s">
        <v>2440</v>
      </c>
    </row>
    <row r="191" spans="2:3" ht="18.75">
      <c r="B191" s="20" t="s">
        <v>2441</v>
      </c>
    </row>
    <row r="192" spans="2:3" ht="37.5">
      <c r="B192" s="20" t="s">
        <v>2442</v>
      </c>
    </row>
    <row r="193" spans="2:2" ht="112.5">
      <c r="B193" s="20" t="s">
        <v>2443</v>
      </c>
    </row>
    <row r="194" spans="2:2" ht="93.75">
      <c r="B194" s="20" t="s">
        <v>2444</v>
      </c>
    </row>
    <row r="195" spans="2:2" ht="131.25">
      <c r="B195" s="20" t="s">
        <v>2445</v>
      </c>
    </row>
    <row r="196" spans="2:2" ht="37.5">
      <c r="B196" s="21" t="s">
        <v>2446</v>
      </c>
    </row>
    <row r="197" spans="2:2" ht="30">
      <c r="B197" s="24" t="s">
        <v>2447</v>
      </c>
    </row>
    <row r="198" spans="2:2" ht="30">
      <c r="B198" s="24" t="s">
        <v>2448</v>
      </c>
    </row>
    <row r="199" spans="2:2" ht="75">
      <c r="B199" s="20" t="s">
        <v>2449</v>
      </c>
    </row>
    <row r="200" spans="2:2" ht="18.75">
      <c r="B200" s="19">
        <v>10</v>
      </c>
    </row>
    <row r="201" spans="2:2" ht="56.25">
      <c r="B201" s="20" t="s">
        <v>2450</v>
      </c>
    </row>
    <row r="202" spans="2:2" ht="75">
      <c r="B202" s="20" t="s">
        <v>2451</v>
      </c>
    </row>
    <row r="203" spans="2:2" ht="60">
      <c r="B203" s="24" t="s">
        <v>2452</v>
      </c>
    </row>
    <row r="204" spans="2:2" ht="56.25">
      <c r="B204" s="20" t="s">
        <v>2453</v>
      </c>
    </row>
    <row r="205" spans="2:2" ht="75">
      <c r="B205" s="20" t="s">
        <v>2454</v>
      </c>
    </row>
    <row r="206" spans="2:2" ht="206.25">
      <c r="B206" s="20" t="s">
        <v>2455</v>
      </c>
    </row>
    <row r="207" spans="2:2" ht="37.5">
      <c r="B207" s="20" t="s">
        <v>2456</v>
      </c>
    </row>
    <row r="208" spans="2:2" ht="37.5">
      <c r="B208" s="21" t="s">
        <v>2457</v>
      </c>
    </row>
    <row r="209" spans="2:2" ht="18.75">
      <c r="B209" s="21"/>
    </row>
    <row r="210" spans="2:2" ht="18.75">
      <c r="B210" s="21"/>
    </row>
    <row r="211" spans="2:2" ht="18.75">
      <c r="B211" s="16"/>
    </row>
    <row r="212" spans="2:2" ht="37.5">
      <c r="B212" s="21" t="s">
        <v>2458</v>
      </c>
    </row>
    <row r="213" spans="2:2" ht="37.5">
      <c r="B213" s="20" t="s">
        <v>2459</v>
      </c>
    </row>
    <row r="214" spans="2:2" ht="225">
      <c r="B214" s="20" t="s">
        <v>2155</v>
      </c>
    </row>
    <row r="215" spans="2:2" ht="206.25">
      <c r="B215" s="20" t="s">
        <v>2156</v>
      </c>
    </row>
    <row r="216" spans="2:2" ht="18.75">
      <c r="B216" s="20" t="s">
        <v>2157</v>
      </c>
    </row>
    <row r="217" spans="2:2" ht="56.25">
      <c r="B217" s="20" t="s">
        <v>2158</v>
      </c>
    </row>
    <row r="218" spans="2:2" ht="37.5">
      <c r="B218" s="20" t="s">
        <v>2159</v>
      </c>
    </row>
    <row r="219" spans="2:2" ht="18.75">
      <c r="B219" s="20"/>
    </row>
    <row r="220" spans="2:2" ht="18.75">
      <c r="B220" s="20"/>
    </row>
    <row r="221" spans="2:2" ht="18.75">
      <c r="B221" s="19"/>
    </row>
    <row r="222" spans="2:2" ht="37.5">
      <c r="B222" s="20" t="s">
        <v>2160</v>
      </c>
    </row>
    <row r="223" spans="2:2" ht="75">
      <c r="B223" s="20" t="s">
        <v>2161</v>
      </c>
    </row>
    <row r="224" spans="2:2" ht="37.5">
      <c r="B224" s="20" t="s">
        <v>2162</v>
      </c>
    </row>
    <row r="225" spans="2:2" ht="75">
      <c r="B225" s="20" t="s">
        <v>2163</v>
      </c>
    </row>
    <row r="226" spans="2:2" ht="56.25">
      <c r="B226" s="20" t="s">
        <v>2164</v>
      </c>
    </row>
    <row r="227" spans="2:2" ht="56.25">
      <c r="B227" s="20" t="s">
        <v>2165</v>
      </c>
    </row>
    <row r="228" spans="2:2" ht="18.75">
      <c r="B228" s="20"/>
    </row>
    <row r="229" spans="2:2" ht="18.75">
      <c r="B229" s="19" t="s">
        <v>2549</v>
      </c>
    </row>
    <row r="230" spans="2:2" ht="18.75">
      <c r="B230" s="19" t="s">
        <v>2166</v>
      </c>
    </row>
    <row r="231" spans="2:2" ht="18.75">
      <c r="B231" s="19" t="s">
        <v>2542</v>
      </c>
    </row>
    <row r="232" spans="2:2" ht="18.75">
      <c r="B232" s="19" t="s">
        <v>2550</v>
      </c>
    </row>
    <row r="233" spans="2:2" ht="37.5">
      <c r="B233" s="19" t="s">
        <v>2551</v>
      </c>
    </row>
    <row r="234" spans="2:2" ht="37.5">
      <c r="B234" s="19" t="s">
        <v>2552</v>
      </c>
    </row>
    <row r="235" spans="2:2" ht="56.25">
      <c r="B235" s="19" t="s">
        <v>2553</v>
      </c>
    </row>
    <row r="236" spans="2:2" ht="18.75">
      <c r="B236" s="19"/>
    </row>
    <row r="237" spans="2:2" ht="56.25">
      <c r="B237" s="20" t="s">
        <v>2167</v>
      </c>
    </row>
    <row r="238" spans="2:2" ht="37.5">
      <c r="B238" s="20" t="s">
        <v>2168</v>
      </c>
    </row>
    <row r="239" spans="2:2" ht="56.25">
      <c r="B239" s="20" t="s">
        <v>2169</v>
      </c>
    </row>
    <row r="240" spans="2:2" ht="18.75">
      <c r="B240" s="20"/>
    </row>
    <row r="241" spans="2:2" ht="18.75">
      <c r="B241" s="19"/>
    </row>
    <row r="242" spans="2:2" ht="56.25">
      <c r="B242" s="20" t="s">
        <v>2170</v>
      </c>
    </row>
    <row r="243" spans="2:2" ht="18.75">
      <c r="B243" s="20" t="s">
        <v>2171</v>
      </c>
    </row>
    <row r="244" spans="2:2" ht="56.25">
      <c r="B244" s="20" t="s">
        <v>2172</v>
      </c>
    </row>
    <row r="245" spans="2:2" ht="56.25">
      <c r="B245" s="21" t="s">
        <v>2173</v>
      </c>
    </row>
    <row r="246" spans="2:2" ht="56.25">
      <c r="B246" s="21" t="s">
        <v>2174</v>
      </c>
    </row>
    <row r="247" spans="2:2" ht="18.75">
      <c r="B247" s="21"/>
    </row>
    <row r="248" spans="2:2" ht="18.75">
      <c r="B248" s="20"/>
    </row>
    <row r="249" spans="2:2" ht="18.75">
      <c r="B249" s="19" t="s">
        <v>2562</v>
      </c>
    </row>
    <row r="250" spans="2:2" ht="18.75">
      <c r="B250" s="20"/>
    </row>
    <row r="251" spans="2:2" ht="56.25">
      <c r="B251" s="20" t="s">
        <v>2175</v>
      </c>
    </row>
    <row r="252" spans="2:2" ht="93.75">
      <c r="B252" s="20" t="s">
        <v>3141</v>
      </c>
    </row>
    <row r="253" spans="2:2" ht="18.75">
      <c r="B253" s="20"/>
    </row>
    <row r="254" spans="2:2" ht="37.5">
      <c r="B254" s="19" t="s">
        <v>2563</v>
      </c>
    </row>
    <row r="255" spans="2:2" ht="18.75">
      <c r="B255" s="19" t="s">
        <v>2501</v>
      </c>
    </row>
    <row r="256" spans="2:2" ht="18.75">
      <c r="B256" s="19"/>
    </row>
    <row r="257" spans="2:2" ht="37.5">
      <c r="B257" s="20" t="s">
        <v>3144</v>
      </c>
    </row>
    <row r="258" spans="2:2" ht="18.75">
      <c r="B258" s="20" t="s">
        <v>3145</v>
      </c>
    </row>
    <row r="259" spans="2:2" ht="37.5">
      <c r="B259" s="20" t="s">
        <v>3306</v>
      </c>
    </row>
    <row r="260" spans="2:2" ht="18.75">
      <c r="B260" s="20"/>
    </row>
    <row r="261" spans="2:2" ht="18.75">
      <c r="B261" s="19"/>
    </row>
    <row r="262" spans="2:2" ht="18.75">
      <c r="B262" s="20" t="s">
        <v>3146</v>
      </c>
    </row>
    <row r="263" spans="2:2" ht="37.5">
      <c r="B263" s="20" t="s">
        <v>2176</v>
      </c>
    </row>
    <row r="264" spans="2:2" ht="37.5">
      <c r="B264" s="20" t="s">
        <v>2177</v>
      </c>
    </row>
    <row r="265" spans="2:2" ht="75">
      <c r="B265" s="20" t="s">
        <v>3148</v>
      </c>
    </row>
    <row r="266" spans="2:2" ht="18.75">
      <c r="B266" s="20" t="s">
        <v>3307</v>
      </c>
    </row>
    <row r="267" spans="2:2" ht="56.25">
      <c r="B267" s="20" t="s">
        <v>2178</v>
      </c>
    </row>
    <row r="268" spans="2:2" ht="37.5">
      <c r="B268" s="20" t="s">
        <v>2179</v>
      </c>
    </row>
    <row r="269" spans="2:2" ht="37.5">
      <c r="B269" s="20" t="s">
        <v>3150</v>
      </c>
    </row>
    <row r="270" spans="2:2" ht="18.75">
      <c r="B270" s="19"/>
    </row>
    <row r="271" spans="2:2" ht="37.5">
      <c r="B271" s="19" t="s">
        <v>2566</v>
      </c>
    </row>
    <row r="272" spans="2:2" ht="18.75">
      <c r="B272" s="19" t="s">
        <v>2567</v>
      </c>
    </row>
    <row r="273" spans="2:2" ht="18.75">
      <c r="B273" s="19"/>
    </row>
    <row r="274" spans="2:2" ht="37.5">
      <c r="B274" s="20" t="s">
        <v>2708</v>
      </c>
    </row>
    <row r="275" spans="2:2" ht="18.75">
      <c r="B275" s="20" t="s">
        <v>3154</v>
      </c>
    </row>
    <row r="276" spans="2:2" ht="37.5">
      <c r="B276" s="20" t="s">
        <v>2180</v>
      </c>
    </row>
    <row r="277" spans="2:2" ht="18.75">
      <c r="B277" s="20" t="s">
        <v>2181</v>
      </c>
    </row>
    <row r="278" spans="2:2" ht="37.5">
      <c r="B278" s="20" t="s">
        <v>2182</v>
      </c>
    </row>
    <row r="279" spans="2:2" ht="37.5">
      <c r="B279" s="20" t="s">
        <v>2183</v>
      </c>
    </row>
    <row r="280" spans="2:2" ht="18.75">
      <c r="B280" s="20" t="s">
        <v>2184</v>
      </c>
    </row>
    <row r="281" spans="2:2" ht="18.75">
      <c r="B281" s="20" t="s">
        <v>2185</v>
      </c>
    </row>
    <row r="282" spans="2:2" ht="56.25">
      <c r="B282" s="20" t="s">
        <v>2186</v>
      </c>
    </row>
    <row r="283" spans="2:2" ht="18.75">
      <c r="B283" s="19"/>
    </row>
    <row r="284" spans="2:2" ht="37.5">
      <c r="B284" s="20" t="s">
        <v>2187</v>
      </c>
    </row>
    <row r="285" spans="2:2" ht="30">
      <c r="B285" s="24" t="s">
        <v>2188</v>
      </c>
    </row>
    <row r="286" spans="2:2" ht="18.75">
      <c r="B286" s="20" t="s">
        <v>2189</v>
      </c>
    </row>
    <row r="287" spans="2:2" ht="56.25">
      <c r="B287" s="20" t="s">
        <v>2190</v>
      </c>
    </row>
    <row r="288" spans="2:2" ht="56.25">
      <c r="B288" s="20" t="s">
        <v>2191</v>
      </c>
    </row>
    <row r="289" spans="2:2" ht="75">
      <c r="B289" s="20" t="s">
        <v>2192</v>
      </c>
    </row>
    <row r="290" spans="2:2" ht="37.5">
      <c r="B290" s="20" t="s">
        <v>2193</v>
      </c>
    </row>
    <row r="291" spans="2:2" ht="56.25">
      <c r="B291" s="20" t="s">
        <v>3162</v>
      </c>
    </row>
    <row r="292" spans="2:2" ht="37.5">
      <c r="B292" s="20" t="s">
        <v>3163</v>
      </c>
    </row>
    <row r="293" spans="2:2" ht="18.75">
      <c r="B293" s="20"/>
    </row>
    <row r="294" spans="2:2" ht="75">
      <c r="B294" s="19" t="s">
        <v>2194</v>
      </c>
    </row>
    <row r="295" spans="2:2" ht="18.75">
      <c r="B295" s="20"/>
    </row>
    <row r="296" spans="2:2" ht="37.5">
      <c r="B296" s="20" t="s">
        <v>2195</v>
      </c>
    </row>
    <row r="297" spans="2:2" ht="18.75">
      <c r="B297" s="20" t="s">
        <v>2196</v>
      </c>
    </row>
    <row r="298" spans="2:2" ht="18.75">
      <c r="B298" s="20" t="s">
        <v>2197</v>
      </c>
    </row>
    <row r="299" spans="2:2" ht="37.5">
      <c r="B299" s="20" t="s">
        <v>2198</v>
      </c>
    </row>
    <row r="300" spans="2:2" ht="18.75">
      <c r="B300" s="19"/>
    </row>
    <row r="301" spans="2:2" ht="37.5">
      <c r="B301" s="20" t="s">
        <v>2199</v>
      </c>
    </row>
    <row r="302" spans="2:2" ht="37.5">
      <c r="B302" s="20" t="s">
        <v>2200</v>
      </c>
    </row>
    <row r="303" spans="2:2" ht="18.75">
      <c r="B303" s="20" t="s">
        <v>2201</v>
      </c>
    </row>
    <row r="304" spans="2:2" ht="18.75">
      <c r="B304" s="20" t="s">
        <v>2202</v>
      </c>
    </row>
    <row r="305" spans="2:2" ht="56.25">
      <c r="B305" s="20" t="s">
        <v>2203</v>
      </c>
    </row>
    <row r="306" spans="2:2" ht="18.75">
      <c r="B306" s="20" t="s">
        <v>2204</v>
      </c>
    </row>
    <row r="307" spans="2:2" ht="18.75">
      <c r="B307" s="20" t="s">
        <v>2205</v>
      </c>
    </row>
    <row r="308" spans="2:2" ht="112.5">
      <c r="B308" s="20" t="s">
        <v>2206</v>
      </c>
    </row>
    <row r="309" spans="2:2" ht="75">
      <c r="B309" s="20" t="s">
        <v>2207</v>
      </c>
    </row>
    <row r="310" spans="2:2" ht="37.5">
      <c r="B310" s="20" t="s">
        <v>2208</v>
      </c>
    </row>
    <row r="311" spans="2:2" ht="37.5">
      <c r="B311" s="20" t="s">
        <v>2209</v>
      </c>
    </row>
    <row r="312" spans="2:2" ht="56.25">
      <c r="B312" s="20" t="s">
        <v>2210</v>
      </c>
    </row>
    <row r="313" spans="2:2" ht="56.25">
      <c r="B313" s="20" t="s">
        <v>2211</v>
      </c>
    </row>
    <row r="314" spans="2:2" ht="18.75">
      <c r="B314" s="20"/>
    </row>
    <row r="315" spans="2:2" ht="18.75">
      <c r="B315" s="19"/>
    </row>
    <row r="316" spans="2:2" ht="37.5">
      <c r="B316" s="20" t="s">
        <v>2212</v>
      </c>
    </row>
    <row r="317" spans="2:2" ht="93.75">
      <c r="B317" s="20" t="s">
        <v>2213</v>
      </c>
    </row>
    <row r="318" spans="2:2" ht="45">
      <c r="B318" s="24" t="s">
        <v>2214</v>
      </c>
    </row>
    <row r="319" spans="2:2" ht="56.25">
      <c r="B319" s="20" t="s">
        <v>2215</v>
      </c>
    </row>
    <row r="320" spans="2:2" ht="75">
      <c r="B320" s="20" t="s">
        <v>2216</v>
      </c>
    </row>
    <row r="321" spans="2:2" ht="56.25">
      <c r="B321" s="20" t="s">
        <v>2217</v>
      </c>
    </row>
    <row r="322" spans="2:2" ht="18.75">
      <c r="B322" s="20"/>
    </row>
    <row r="323" spans="2:2" ht="37.5">
      <c r="B323" s="19" t="s">
        <v>2218</v>
      </c>
    </row>
    <row r="324" spans="2:2" ht="18.75">
      <c r="B324" s="19"/>
    </row>
    <row r="325" spans="2:2" ht="18.75">
      <c r="B325" s="20" t="s">
        <v>2219</v>
      </c>
    </row>
    <row r="326" spans="2:2" ht="18.75">
      <c r="B326" s="19"/>
    </row>
    <row r="327" spans="2:2" ht="37.5">
      <c r="B327" s="19" t="s">
        <v>2220</v>
      </c>
    </row>
    <row r="328" spans="2:2" ht="37.5">
      <c r="B328" s="19" t="s">
        <v>2574</v>
      </c>
    </row>
    <row r="329" spans="2:2" ht="18.75">
      <c r="B329" s="19"/>
    </row>
    <row r="330" spans="2:2" ht="37.5">
      <c r="B330" s="20" t="s">
        <v>2221</v>
      </c>
    </row>
    <row r="331" spans="2:2" ht="18.75">
      <c r="B331" s="20"/>
    </row>
    <row r="332" spans="2:2" ht="18.75">
      <c r="B332" s="19"/>
    </row>
    <row r="333" spans="2:2" ht="18.75">
      <c r="B333" s="20" t="s">
        <v>2222</v>
      </c>
    </row>
    <row r="334" spans="2:2" ht="18.75">
      <c r="B334" s="20"/>
    </row>
    <row r="335" spans="2:2" ht="75">
      <c r="B335" s="19" t="s">
        <v>2575</v>
      </c>
    </row>
    <row r="336" spans="2:2" ht="18.75">
      <c r="B336" s="20"/>
    </row>
    <row r="337" spans="2:2" ht="56.25">
      <c r="B337" s="20" t="s">
        <v>3181</v>
      </c>
    </row>
    <row r="338" spans="2:2" ht="18.75">
      <c r="B338" s="19"/>
    </row>
    <row r="339" spans="2:2" ht="18.75">
      <c r="B339" s="19" t="s">
        <v>2576</v>
      </c>
    </row>
    <row r="340" spans="2:2" ht="18.75">
      <c r="B340" s="19" t="s">
        <v>2577</v>
      </c>
    </row>
    <row r="341" spans="2:2" ht="18.75">
      <c r="B341" s="19" t="s">
        <v>2578</v>
      </c>
    </row>
    <row r="342" spans="2:2" ht="37.5">
      <c r="B342" s="19" t="s">
        <v>2579</v>
      </c>
    </row>
    <row r="343" spans="2:2" ht="18.75">
      <c r="B343" s="19"/>
    </row>
    <row r="344" spans="2:2" ht="37.5">
      <c r="B344" s="20" t="s">
        <v>3183</v>
      </c>
    </row>
    <row r="345" spans="2:2" ht="56.25">
      <c r="B345" s="20" t="s">
        <v>3184</v>
      </c>
    </row>
    <row r="346" spans="2:2" ht="37.5">
      <c r="B346" s="20" t="s">
        <v>2223</v>
      </c>
    </row>
    <row r="347" spans="2:2" ht="18.75">
      <c r="B347" s="19"/>
    </row>
    <row r="348" spans="2:2" ht="18.75">
      <c r="B348" s="19" t="s">
        <v>2580</v>
      </c>
    </row>
    <row r="349" spans="2:2" ht="18.75">
      <c r="B349" s="19" t="s">
        <v>2581</v>
      </c>
    </row>
    <row r="350" spans="2:2" ht="18.75">
      <c r="B350" s="19" t="s">
        <v>2582</v>
      </c>
    </row>
    <row r="351" spans="2:2" ht="18.75">
      <c r="B351" s="19" t="s">
        <v>2583</v>
      </c>
    </row>
    <row r="352" spans="2:2" ht="18.75">
      <c r="B352" s="19" t="s">
        <v>2584</v>
      </c>
    </row>
    <row r="353" spans="2:2" ht="45">
      <c r="B353" s="66" t="s">
        <v>2224</v>
      </c>
    </row>
    <row r="354" spans="2:2" ht="18.75">
      <c r="B354" s="19"/>
    </row>
    <row r="355" spans="2:2" ht="37.5">
      <c r="B355" s="20" t="s">
        <v>3190</v>
      </c>
    </row>
    <row r="356" spans="2:2" ht="18.75">
      <c r="B356" s="19"/>
    </row>
    <row r="357" spans="2:2" ht="37.5">
      <c r="B357" s="20" t="s">
        <v>3191</v>
      </c>
    </row>
    <row r="358" spans="2:2" ht="56.25">
      <c r="B358" s="20" t="s">
        <v>3192</v>
      </c>
    </row>
    <row r="359" spans="2:2" ht="56.25">
      <c r="B359" s="20" t="s">
        <v>3193</v>
      </c>
    </row>
    <row r="360" spans="2:2" ht="37.5">
      <c r="B360" s="20" t="s">
        <v>3311</v>
      </c>
    </row>
    <row r="361" spans="2:2" ht="56.25">
      <c r="B361" s="20" t="s">
        <v>3194</v>
      </c>
    </row>
    <row r="362" spans="2:2" ht="37.5">
      <c r="B362" s="20" t="s">
        <v>3312</v>
      </c>
    </row>
    <row r="363" spans="2:2" ht="56.25">
      <c r="B363" s="20" t="s">
        <v>3313</v>
      </c>
    </row>
    <row r="364" spans="2:2" ht="56.25">
      <c r="B364" s="20" t="s">
        <v>3314</v>
      </c>
    </row>
    <row r="365" spans="2:2" ht="56.25">
      <c r="B365" s="20" t="s">
        <v>3195</v>
      </c>
    </row>
    <row r="366" spans="2:2" ht="37.5">
      <c r="B366" s="20" t="s">
        <v>3196</v>
      </c>
    </row>
    <row r="367" spans="2:2" ht="112.5">
      <c r="B367" s="20" t="s">
        <v>3315</v>
      </c>
    </row>
    <row r="368" spans="2:2" ht="18.75">
      <c r="B368" s="21"/>
    </row>
    <row r="369" spans="2:2" ht="18.75">
      <c r="B369" s="16"/>
    </row>
    <row r="370" spans="2:2" ht="56.25">
      <c r="B370" s="21" t="s">
        <v>2225</v>
      </c>
    </row>
    <row r="371" spans="2:2" ht="37.5">
      <c r="B371" s="20" t="s">
        <v>2226</v>
      </c>
    </row>
    <row r="372" spans="2:2" ht="37.5">
      <c r="B372" s="20" t="s">
        <v>3198</v>
      </c>
    </row>
    <row r="373" spans="2:2" ht="37.5">
      <c r="B373" s="20" t="s">
        <v>2727</v>
      </c>
    </row>
    <row r="374" spans="2:2" ht="18.75">
      <c r="B374" s="20" t="s">
        <v>3316</v>
      </c>
    </row>
    <row r="375" spans="2:2" ht="112.5">
      <c r="B375" s="20" t="s">
        <v>2588</v>
      </c>
    </row>
    <row r="376" spans="2:2" ht="37.5">
      <c r="B376" s="20" t="s">
        <v>3201</v>
      </c>
    </row>
    <row r="377" spans="2:2" ht="18.75">
      <c r="B377" s="20" t="s">
        <v>2227</v>
      </c>
    </row>
    <row r="378" spans="2:2" ht="18.75">
      <c r="B378" s="20" t="s">
        <v>2228</v>
      </c>
    </row>
    <row r="379" spans="2:2" ht="18.75">
      <c r="B379" s="20" t="s">
        <v>2229</v>
      </c>
    </row>
    <row r="380" spans="2:2" ht="18.75">
      <c r="B380" s="20" t="s">
        <v>2230</v>
      </c>
    </row>
    <row r="381" spans="2:2" ht="18.75">
      <c r="B381" s="20" t="s">
        <v>2231</v>
      </c>
    </row>
    <row r="382" spans="2:2" ht="18.75">
      <c r="B382" s="20" t="s">
        <v>2232</v>
      </c>
    </row>
    <row r="383" spans="2:2" ht="75">
      <c r="B383" s="20" t="s">
        <v>3202</v>
      </c>
    </row>
    <row r="384" spans="2:2" ht="56.25">
      <c r="B384" s="20" t="s">
        <v>3203</v>
      </c>
    </row>
    <row r="385" spans="2:2" ht="56.25">
      <c r="B385" s="20" t="s">
        <v>3204</v>
      </c>
    </row>
    <row r="386" spans="2:2" ht="18.75">
      <c r="B386" s="19"/>
    </row>
    <row r="387" spans="2:2" ht="37.5">
      <c r="B387" s="20" t="s">
        <v>3323</v>
      </c>
    </row>
    <row r="388" spans="2:2" ht="37.5">
      <c r="B388" s="20" t="s">
        <v>3324</v>
      </c>
    </row>
    <row r="389" spans="2:2" ht="18.75">
      <c r="B389" s="19"/>
    </row>
    <row r="390" spans="2:2" ht="18.75">
      <c r="B390" s="19" t="s">
        <v>2233</v>
      </c>
    </row>
    <row r="391" spans="2:2" ht="18.75">
      <c r="B391" s="19" t="s">
        <v>2590</v>
      </c>
    </row>
    <row r="392" spans="2:2" ht="18.75">
      <c r="B392" s="19" t="s">
        <v>2591</v>
      </c>
    </row>
    <row r="393" spans="2:2" ht="18.75">
      <c r="B393" s="19" t="s">
        <v>2592</v>
      </c>
    </row>
    <row r="394" spans="2:2" ht="18.75">
      <c r="B394" s="19" t="s">
        <v>2593</v>
      </c>
    </row>
    <row r="395" spans="2:2" ht="56.25">
      <c r="B395" s="19" t="s">
        <v>2234</v>
      </c>
    </row>
    <row r="396" spans="2:2" ht="37.5">
      <c r="B396" s="19" t="s">
        <v>2235</v>
      </c>
    </row>
    <row r="397" spans="2:2" ht="18.75">
      <c r="B397" s="20"/>
    </row>
    <row r="398" spans="2:2" ht="18.75">
      <c r="B398" s="20" t="s">
        <v>3210</v>
      </c>
    </row>
    <row r="399" spans="2:2" ht="75">
      <c r="B399" s="20" t="s">
        <v>3211</v>
      </c>
    </row>
    <row r="400" spans="2:2" ht="37.5">
      <c r="B400" s="20" t="s">
        <v>3212</v>
      </c>
    </row>
    <row r="401" spans="2:2" ht="37.5">
      <c r="B401" s="20" t="s">
        <v>3213</v>
      </c>
    </row>
    <row r="402" spans="2:2" ht="18.75">
      <c r="B402" s="20" t="s">
        <v>3214</v>
      </c>
    </row>
    <row r="403" spans="2:2" ht="18.75">
      <c r="B403" s="20" t="s">
        <v>3325</v>
      </c>
    </row>
    <row r="404" spans="2:2" ht="37.5">
      <c r="B404" s="20" t="s">
        <v>3215</v>
      </c>
    </row>
    <row r="405" spans="2:2" ht="37.5">
      <c r="B405" s="20" t="s">
        <v>3216</v>
      </c>
    </row>
    <row r="406" spans="2:2" ht="18.75">
      <c r="B406" s="20"/>
    </row>
    <row r="407" spans="2:2" ht="56.25">
      <c r="B407" s="19" t="s">
        <v>2236</v>
      </c>
    </row>
    <row r="408" spans="2:2" ht="18.75">
      <c r="B408" s="19"/>
    </row>
    <row r="409" spans="2:2" ht="18.75">
      <c r="B409" s="19" t="s">
        <v>2237</v>
      </c>
    </row>
    <row r="410" spans="2:2" ht="18.75">
      <c r="B410" s="19"/>
    </row>
    <row r="411" spans="2:2" ht="56.25">
      <c r="B411" s="20" t="s">
        <v>3221</v>
      </c>
    </row>
    <row r="412" spans="2:2" ht="18.75">
      <c r="B412" s="20" t="s">
        <v>3326</v>
      </c>
    </row>
    <row r="413" spans="2:2" ht="18.75">
      <c r="B413" s="20" t="s">
        <v>3327</v>
      </c>
    </row>
    <row r="414" spans="2:2" ht="93.75">
      <c r="B414" s="20" t="s">
        <v>3222</v>
      </c>
    </row>
    <row r="415" spans="2:2" ht="75">
      <c r="B415" s="20" t="s">
        <v>3328</v>
      </c>
    </row>
    <row r="416" spans="2:2" ht="37.5">
      <c r="B416" s="20" t="s">
        <v>3223</v>
      </c>
    </row>
    <row r="417" spans="2:2" ht="37.5">
      <c r="B417" s="20" t="s">
        <v>3224</v>
      </c>
    </row>
    <row r="418" spans="2:2" ht="93.75">
      <c r="B418" s="20" t="s">
        <v>2735</v>
      </c>
    </row>
    <row r="419" spans="2:2" ht="56.25">
      <c r="B419" s="20" t="s">
        <v>3226</v>
      </c>
    </row>
    <row r="420" spans="2:2" ht="37.5">
      <c r="B420" s="20" t="s">
        <v>3227</v>
      </c>
    </row>
    <row r="421" spans="2:2" ht="37.5">
      <c r="B421" s="20" t="s">
        <v>3228</v>
      </c>
    </row>
    <row r="422" spans="2:2" ht="37.5">
      <c r="B422" s="20" t="s">
        <v>3329</v>
      </c>
    </row>
    <row r="423" spans="2:2" ht="18.75">
      <c r="B423" s="19"/>
    </row>
    <row r="424" spans="2:2" ht="56.25">
      <c r="B424" s="20" t="s">
        <v>3229</v>
      </c>
    </row>
    <row r="425" spans="2:2" ht="56.25">
      <c r="B425" s="20" t="s">
        <v>3230</v>
      </c>
    </row>
    <row r="426" spans="2:2" ht="75">
      <c r="B426" s="20" t="s">
        <v>3231</v>
      </c>
    </row>
    <row r="427" spans="2:2" ht="37.5">
      <c r="B427" s="20" t="s">
        <v>3232</v>
      </c>
    </row>
    <row r="428" spans="2:2" ht="37.5">
      <c r="B428" s="20" t="s">
        <v>3233</v>
      </c>
    </row>
    <row r="429" spans="2:2" ht="75">
      <c r="B429" s="20" t="s">
        <v>2868</v>
      </c>
    </row>
    <row r="430" spans="2:2" ht="93.75">
      <c r="B430" s="20" t="s">
        <v>2869</v>
      </c>
    </row>
    <row r="431" spans="2:2" ht="93.75">
      <c r="B431" s="20" t="s">
        <v>2870</v>
      </c>
    </row>
    <row r="432" spans="2:2" ht="18.75">
      <c r="B432" s="19"/>
    </row>
    <row r="433" spans="2:2" ht="18.75">
      <c r="B433" s="19" t="s">
        <v>2600</v>
      </c>
    </row>
    <row r="434" spans="2:2" ht="18.75">
      <c r="B434" s="19" t="s">
        <v>2601</v>
      </c>
    </row>
    <row r="435" spans="2:2" ht="75">
      <c r="B435" s="19" t="s">
        <v>2602</v>
      </c>
    </row>
    <row r="436" spans="2:2" ht="18.75">
      <c r="B436" s="19"/>
    </row>
    <row r="437" spans="2:2" ht="18.75">
      <c r="B437" s="19"/>
    </row>
    <row r="438" spans="2:2" ht="18.75">
      <c r="B438" s="19" t="s">
        <v>2603</v>
      </c>
    </row>
    <row r="439" spans="2:2" ht="18.75">
      <c r="B439" s="19" t="s">
        <v>2604</v>
      </c>
    </row>
    <row r="440" spans="2:2" ht="18.75">
      <c r="B440" s="19"/>
    </row>
    <row r="441" spans="2:2" ht="18.75">
      <c r="B441" s="20" t="s">
        <v>2605</v>
      </c>
    </row>
    <row r="442" spans="2:2" ht="37.5">
      <c r="B442" s="20" t="s">
        <v>2238</v>
      </c>
    </row>
    <row r="443" spans="2:2" ht="18.75">
      <c r="B443" s="20" t="s">
        <v>2239</v>
      </c>
    </row>
    <row r="444" spans="2:2" ht="37.5">
      <c r="B444" s="20" t="s">
        <v>2240</v>
      </c>
    </row>
    <row r="445" spans="2:2" ht="18.75">
      <c r="B445" s="20" t="s">
        <v>2241</v>
      </c>
    </row>
    <row r="446" spans="2:2" ht="18.75">
      <c r="B446" s="20" t="s">
        <v>2242</v>
      </c>
    </row>
    <row r="447" spans="2:2" ht="18.75">
      <c r="B447" s="20" t="s">
        <v>2243</v>
      </c>
    </row>
    <row r="448" spans="2:2" ht="18.75">
      <c r="B448" s="20" t="s">
        <v>2244</v>
      </c>
    </row>
    <row r="449" spans="2:2" ht="37.5">
      <c r="B449" s="20" t="s">
        <v>2880</v>
      </c>
    </row>
    <row r="450" spans="2:2" ht="56.25">
      <c r="B450" s="20" t="s">
        <v>2245</v>
      </c>
    </row>
    <row r="451" spans="2:2" ht="18.75">
      <c r="B451" s="19"/>
    </row>
    <row r="452" spans="2:2" ht="18.75">
      <c r="B452" s="19" t="s">
        <v>2613</v>
      </c>
    </row>
    <row r="453" spans="2:2" ht="18.75">
      <c r="B453" s="19" t="s">
        <v>2604</v>
      </c>
    </row>
    <row r="454" spans="2:2" ht="18.75">
      <c r="B454" s="19"/>
    </row>
    <row r="455" spans="2:2" ht="37.5">
      <c r="B455" s="20" t="s">
        <v>2882</v>
      </c>
    </row>
    <row r="456" spans="2:2" ht="75">
      <c r="B456" s="20" t="s">
        <v>2883</v>
      </c>
    </row>
    <row r="457" spans="2:2" ht="18.75">
      <c r="B457" s="20" t="s">
        <v>2884</v>
      </c>
    </row>
    <row r="458" spans="2:2" ht="18.75">
      <c r="B458" s="20" t="s">
        <v>3336</v>
      </c>
    </row>
    <row r="459" spans="2:2" ht="37.5">
      <c r="B459" s="20" t="s">
        <v>3337</v>
      </c>
    </row>
    <row r="460" spans="2:2" ht="37.5">
      <c r="B460" s="20" t="s">
        <v>3338</v>
      </c>
    </row>
    <row r="461" spans="2:2" ht="18.75">
      <c r="B461" s="20"/>
    </row>
    <row r="462" spans="2:2" ht="18.75">
      <c r="B462" s="19"/>
    </row>
    <row r="463" spans="2:2" ht="18.75">
      <c r="B463" s="20" t="s">
        <v>2885</v>
      </c>
    </row>
    <row r="464" spans="2:2" ht="56.25">
      <c r="B464" s="20" t="s">
        <v>2886</v>
      </c>
    </row>
    <row r="465" spans="2:2" ht="18.75">
      <c r="B465" s="20" t="s">
        <v>2887</v>
      </c>
    </row>
    <row r="466" spans="2:2" ht="18.75">
      <c r="B466" s="20" t="s">
        <v>3339</v>
      </c>
    </row>
    <row r="467" spans="2:2" ht="18.75">
      <c r="B467" s="20" t="s">
        <v>3340</v>
      </c>
    </row>
    <row r="468" spans="2:2" ht="18.75">
      <c r="B468" s="20" t="s">
        <v>3341</v>
      </c>
    </row>
    <row r="469" spans="2:2" ht="37.5">
      <c r="B469" s="20" t="s">
        <v>2888</v>
      </c>
    </row>
    <row r="470" spans="2:2" ht="18.75">
      <c r="B470" s="20" t="s">
        <v>2889</v>
      </c>
    </row>
    <row r="471" spans="2:2" ht="37.5">
      <c r="B471" s="20" t="s">
        <v>2890</v>
      </c>
    </row>
    <row r="472" spans="2:2" ht="18.75">
      <c r="B472" s="20" t="s">
        <v>2891</v>
      </c>
    </row>
    <row r="473" spans="2:2" ht="56.25">
      <c r="B473" s="20" t="s">
        <v>2892</v>
      </c>
    </row>
    <row r="474" spans="2:2" ht="37.5">
      <c r="B474" s="20" t="s">
        <v>2893</v>
      </c>
    </row>
    <row r="475" spans="2:2" ht="18.75">
      <c r="B475" s="20" t="s">
        <v>2894</v>
      </c>
    </row>
    <row r="476" spans="2:2" ht="18.75">
      <c r="B476" s="20" t="s">
        <v>2895</v>
      </c>
    </row>
    <row r="477" spans="2:2" ht="56.25">
      <c r="B477" s="20" t="s">
        <v>2742</v>
      </c>
    </row>
    <row r="478" spans="2:2" ht="56.25">
      <c r="B478" s="20" t="s">
        <v>2743</v>
      </c>
    </row>
    <row r="479" spans="2:2" ht="37.5">
      <c r="B479" s="20" t="s">
        <v>2897</v>
      </c>
    </row>
    <row r="480" spans="2:2" ht="131.25">
      <c r="B480" s="20" t="s">
        <v>2744</v>
      </c>
    </row>
    <row r="481" spans="2:2" ht="37.5">
      <c r="B481" s="20" t="s">
        <v>2246</v>
      </c>
    </row>
    <row r="482" spans="2:2" ht="18.75">
      <c r="B482" s="19"/>
    </row>
    <row r="483" spans="2:2" ht="168.75">
      <c r="B483" s="20" t="s">
        <v>2247</v>
      </c>
    </row>
    <row r="484" spans="2:2" ht="18.75">
      <c r="B484" s="21" t="s">
        <v>2248</v>
      </c>
    </row>
    <row r="485" spans="2:2" ht="18.75">
      <c r="B485" s="21" t="s">
        <v>3342</v>
      </c>
    </row>
    <row r="486" spans="2:2" ht="37.5">
      <c r="B486" s="21" t="s">
        <v>2900</v>
      </c>
    </row>
    <row r="487" spans="2:2" ht="37.5">
      <c r="B487" s="21" t="s">
        <v>2901</v>
      </c>
    </row>
    <row r="488" spans="2:2" ht="93.75">
      <c r="B488" s="21" t="s">
        <v>2902</v>
      </c>
    </row>
    <row r="489" spans="2:2" ht="18.75">
      <c r="B489" s="21" t="s">
        <v>2249</v>
      </c>
    </row>
    <row r="490" spans="2:2" ht="37.5">
      <c r="B490" s="21" t="s">
        <v>2904</v>
      </c>
    </row>
    <row r="491" spans="2:2" ht="37.5">
      <c r="B491" s="21" t="s">
        <v>2250</v>
      </c>
    </row>
    <row r="492" spans="2:2" ht="93.75">
      <c r="B492" s="21" t="s">
        <v>2251</v>
      </c>
    </row>
    <row r="493" spans="2:2" ht="37.5">
      <c r="B493" s="21" t="s">
        <v>2252</v>
      </c>
    </row>
    <row r="494" spans="2:2" ht="18.75">
      <c r="B494" s="21" t="s">
        <v>2253</v>
      </c>
    </row>
    <row r="495" spans="2:2" ht="18.75">
      <c r="B495" s="16"/>
    </row>
    <row r="496" spans="2:2" ht="93.75">
      <c r="B496" s="21" t="s">
        <v>2254</v>
      </c>
    </row>
    <row r="497" spans="2:3" ht="18.75">
      <c r="B497" s="21" t="s">
        <v>2255</v>
      </c>
    </row>
    <row r="498" spans="2:3" ht="18.75">
      <c r="B498" s="21" t="s">
        <v>2256</v>
      </c>
    </row>
    <row r="499" spans="2:3" ht="18.75">
      <c r="B499" s="21" t="s">
        <v>2257</v>
      </c>
    </row>
    <row r="500" spans="2:3" ht="56.25">
      <c r="B500" s="21" t="s">
        <v>2258</v>
      </c>
      <c r="C500" s="37"/>
    </row>
    <row r="501" spans="2:3" ht="56.25">
      <c r="B501" s="21" t="s">
        <v>2259</v>
      </c>
    </row>
    <row r="502" spans="2:3" ht="37.5">
      <c r="B502" s="21" t="s">
        <v>2750</v>
      </c>
    </row>
    <row r="503" spans="2:3" ht="56.25">
      <c r="B503" s="21" t="s">
        <v>2260</v>
      </c>
    </row>
    <row r="504" spans="2:3" ht="18.75">
      <c r="B504" s="21" t="s">
        <v>2261</v>
      </c>
    </row>
    <row r="505" spans="2:3" ht="37.5">
      <c r="B505" s="21" t="s">
        <v>2262</v>
      </c>
    </row>
    <row r="506" spans="2:3" ht="75">
      <c r="B506" s="21" t="s">
        <v>2263</v>
      </c>
    </row>
    <row r="507" spans="2:3" ht="37.5">
      <c r="B507" s="21" t="s">
        <v>2264</v>
      </c>
    </row>
    <row r="508" spans="2:3" ht="75">
      <c r="B508" s="21" t="s">
        <v>2265</v>
      </c>
    </row>
    <row r="509" spans="2:3" ht="37.5">
      <c r="B509" s="21" t="s">
        <v>2266</v>
      </c>
    </row>
    <row r="510" spans="2:3" ht="37.5">
      <c r="B510" s="21" t="s">
        <v>2267</v>
      </c>
    </row>
    <row r="511" spans="2:3" ht="18.75">
      <c r="B511" s="16"/>
    </row>
    <row r="512" spans="2:3" ht="37.5">
      <c r="B512" s="21" t="s">
        <v>2268</v>
      </c>
    </row>
    <row r="513" spans="2:2" ht="18.75">
      <c r="B513" s="21" t="s">
        <v>2269</v>
      </c>
    </row>
    <row r="514" spans="2:2" ht="37.5">
      <c r="B514" s="21" t="s">
        <v>2270</v>
      </c>
    </row>
    <row r="515" spans="2:2" ht="18.75">
      <c r="B515" s="21" t="s">
        <v>2271</v>
      </c>
    </row>
    <row r="516" spans="2:2" ht="18.75">
      <c r="B516" s="21" t="s">
        <v>2916</v>
      </c>
    </row>
    <row r="517" spans="2:2" ht="18.75">
      <c r="B517" s="21" t="s">
        <v>3345</v>
      </c>
    </row>
    <row r="518" spans="2:2" ht="37.5">
      <c r="B518" s="21" t="s">
        <v>2272</v>
      </c>
    </row>
    <row r="519" spans="2:2" ht="37.5">
      <c r="B519" s="21" t="s">
        <v>2273</v>
      </c>
    </row>
    <row r="520" spans="2:2" ht="18.75">
      <c r="B520" s="21" t="s">
        <v>3347</v>
      </c>
    </row>
    <row r="521" spans="2:2" ht="56.25">
      <c r="B521" s="21" t="s">
        <v>2274</v>
      </c>
    </row>
    <row r="522" spans="2:2" ht="37.5">
      <c r="B522" s="21" t="s">
        <v>3354</v>
      </c>
    </row>
    <row r="523" spans="2:2" ht="18.75">
      <c r="B523" s="21" t="s">
        <v>2275</v>
      </c>
    </row>
    <row r="524" spans="2:2" ht="56.25">
      <c r="B524" s="21" t="s">
        <v>2276</v>
      </c>
    </row>
    <row r="525" spans="2:2" ht="18.75">
      <c r="B525" s="21" t="s">
        <v>2277</v>
      </c>
    </row>
    <row r="526" spans="2:2" ht="18.75">
      <c r="B526" s="20"/>
    </row>
    <row r="527" spans="2:2" ht="18.75">
      <c r="B527" s="19" t="s">
        <v>2632</v>
      </c>
    </row>
    <row r="528" spans="2:2" ht="18.75">
      <c r="B528" s="19" t="s">
        <v>2567</v>
      </c>
    </row>
    <row r="529" spans="2:2" ht="18.75">
      <c r="B529" s="19" t="s">
        <v>2633</v>
      </c>
    </row>
    <row r="530" spans="2:2" ht="37.5">
      <c r="B530" s="19" t="s">
        <v>2634</v>
      </c>
    </row>
    <row r="531" spans="2:2" ht="18.75">
      <c r="B531" s="19" t="s">
        <v>2635</v>
      </c>
    </row>
    <row r="532" spans="2:2" ht="18.75">
      <c r="B532" s="19" t="s">
        <v>2636</v>
      </c>
    </row>
    <row r="533" spans="2:2" ht="18.75">
      <c r="B533" s="19" t="s">
        <v>2637</v>
      </c>
    </row>
    <row r="534" spans="2:2" ht="18.75">
      <c r="B534" s="19"/>
    </row>
    <row r="535" spans="2:2" ht="37.5">
      <c r="B535" s="20" t="s">
        <v>2941</v>
      </c>
    </row>
    <row r="536" spans="2:2" ht="37.5">
      <c r="B536" s="20" t="s">
        <v>2278</v>
      </c>
    </row>
    <row r="537" spans="2:2" ht="18.75">
      <c r="B537" s="20"/>
    </row>
    <row r="538" spans="2:2" ht="18.75">
      <c r="B538" s="19"/>
    </row>
    <row r="539" spans="2:2" ht="18.75">
      <c r="B539" s="20" t="s">
        <v>2279</v>
      </c>
    </row>
    <row r="540" spans="2:2" ht="75">
      <c r="B540" s="20" t="s">
        <v>2280</v>
      </c>
    </row>
    <row r="541" spans="2:2" ht="37.5">
      <c r="B541" s="20" t="s">
        <v>2281</v>
      </c>
    </row>
    <row r="542" spans="2:2" ht="75">
      <c r="B542" s="20" t="s">
        <v>2282</v>
      </c>
    </row>
    <row r="543" spans="2:2" ht="75">
      <c r="B543" s="20" t="s">
        <v>2945</v>
      </c>
    </row>
    <row r="544" spans="2:2" ht="18.75">
      <c r="B544" s="20"/>
    </row>
    <row r="545" spans="2:2" ht="56.25">
      <c r="B545" s="19" t="s">
        <v>2639</v>
      </c>
    </row>
    <row r="546" spans="2:2" ht="18.75">
      <c r="B546" s="19" t="s">
        <v>2283</v>
      </c>
    </row>
    <row r="547" spans="2:2" ht="18.75">
      <c r="B547" s="19" t="s">
        <v>2501</v>
      </c>
    </row>
    <row r="548" spans="2:2" ht="18.75">
      <c r="B548" s="19"/>
    </row>
    <row r="549" spans="2:2" ht="37.5">
      <c r="B549" s="20" t="s">
        <v>3356</v>
      </c>
    </row>
    <row r="550" spans="2:2" ht="75">
      <c r="B550" s="20" t="s">
        <v>2284</v>
      </c>
    </row>
    <row r="551" spans="2:2" ht="37.5">
      <c r="B551" s="20" t="s">
        <v>3357</v>
      </c>
    </row>
    <row r="552" spans="2:2" ht="56.25">
      <c r="B552" s="20" t="s">
        <v>3358</v>
      </c>
    </row>
    <row r="553" spans="2:2" ht="18.75">
      <c r="B553" s="20" t="s">
        <v>3359</v>
      </c>
    </row>
    <row r="554" spans="2:2" ht="37.5">
      <c r="B554" s="20" t="s">
        <v>3360</v>
      </c>
    </row>
    <row r="555" spans="2:2" ht="18.75">
      <c r="B555" s="19"/>
    </row>
    <row r="556" spans="2:2" ht="18.75">
      <c r="B556" s="20" t="s">
        <v>3361</v>
      </c>
    </row>
    <row r="557" spans="2:2" ht="37.5">
      <c r="B557" s="20" t="s">
        <v>3362</v>
      </c>
    </row>
    <row r="558" spans="2:2" ht="18.75">
      <c r="B558" s="20"/>
    </row>
    <row r="559" spans="2:2" ht="37.5">
      <c r="B559" s="19" t="s">
        <v>2642</v>
      </c>
    </row>
    <row r="560" spans="2:2" ht="37.5">
      <c r="B560" s="19" t="s">
        <v>2285</v>
      </c>
    </row>
    <row r="561" spans="2:2" ht="18.75">
      <c r="B561" s="19"/>
    </row>
    <row r="562" spans="2:2" ht="37.5">
      <c r="B562" s="20" t="s">
        <v>2286</v>
      </c>
    </row>
    <row r="563" spans="2:2" ht="37.5">
      <c r="B563" s="20" t="s">
        <v>2287</v>
      </c>
    </row>
    <row r="564" spans="2:2" ht="56.25">
      <c r="B564" s="20" t="s">
        <v>2954</v>
      </c>
    </row>
    <row r="565" spans="2:2" ht="37.5">
      <c r="B565" s="20" t="s">
        <v>2955</v>
      </c>
    </row>
    <row r="566" spans="2:2" ht="18.75">
      <c r="B566" s="20"/>
    </row>
    <row r="567" spans="2:2" ht="18.75">
      <c r="B567" s="19" t="s">
        <v>2644</v>
      </c>
    </row>
    <row r="568" spans="2:2" ht="18.75">
      <c r="B568" s="19" t="s">
        <v>2645</v>
      </c>
    </row>
    <row r="569" spans="2:2" ht="18.75">
      <c r="B569" s="19" t="s">
        <v>2646</v>
      </c>
    </row>
    <row r="570" spans="2:2" ht="18.75">
      <c r="B570" s="19" t="s">
        <v>2647</v>
      </c>
    </row>
    <row r="571" spans="2:2" ht="18.75">
      <c r="B571" s="20"/>
    </row>
    <row r="572" spans="2:2" ht="93.75">
      <c r="B572" s="20" t="s">
        <v>2959</v>
      </c>
    </row>
    <row r="573" spans="2:2" ht="18.75">
      <c r="B573" s="20" t="s">
        <v>3364</v>
      </c>
    </row>
    <row r="574" spans="2:2" ht="37.5">
      <c r="B574" s="20" t="s">
        <v>2960</v>
      </c>
    </row>
    <row r="575" spans="2:2" ht="56.25">
      <c r="B575" s="20" t="s">
        <v>3365</v>
      </c>
    </row>
    <row r="576" spans="2:2" ht="18.75">
      <c r="B576" s="19"/>
    </row>
    <row r="577" spans="2:2" ht="18.75">
      <c r="B577" s="19"/>
    </row>
    <row r="578" spans="2:2" ht="18.75">
      <c r="B578" s="19"/>
    </row>
    <row r="579" spans="2:2" ht="37.5">
      <c r="B579" s="19" t="s">
        <v>2648</v>
      </c>
    </row>
    <row r="580" spans="2:2" ht="18.75">
      <c r="B580" s="19" t="s">
        <v>2649</v>
      </c>
    </row>
    <row r="581" spans="2:2" ht="18.75">
      <c r="B581" s="19" t="s">
        <v>2650</v>
      </c>
    </row>
    <row r="582" spans="2:2" ht="18.75">
      <c r="B582" s="19" t="s">
        <v>2288</v>
      </c>
    </row>
    <row r="583" spans="2:2" ht="37.5">
      <c r="B583" s="19" t="s">
        <v>2289</v>
      </c>
    </row>
    <row r="584" spans="2:2" ht="18.75">
      <c r="B584" s="19" t="s">
        <v>2290</v>
      </c>
    </row>
    <row r="585" spans="2:2" ht="37.5">
      <c r="B585" s="19" t="s">
        <v>2291</v>
      </c>
    </row>
    <row r="586" spans="2:2" ht="18.75">
      <c r="B586" s="19" t="s">
        <v>2567</v>
      </c>
    </row>
    <row r="587" spans="2:2" ht="18.75">
      <c r="B587" s="217"/>
    </row>
    <row r="588" spans="2:2" ht="75">
      <c r="B588" s="215" t="s">
        <v>2292</v>
      </c>
    </row>
    <row r="589" spans="2:2" ht="18.75">
      <c r="B589" s="19"/>
    </row>
    <row r="590" spans="2:2" ht="18.75">
      <c r="B590" s="19" t="s">
        <v>2293</v>
      </c>
    </row>
    <row r="591" spans="2:2" ht="18.75">
      <c r="B591" s="216"/>
    </row>
    <row r="592" spans="2:2" ht="37.5">
      <c r="B592" s="20" t="s">
        <v>2294</v>
      </c>
    </row>
    <row r="593" spans="2:2" ht="37.5">
      <c r="B593" s="20" t="s">
        <v>2295</v>
      </c>
    </row>
    <row r="594" spans="2:2" ht="56.25">
      <c r="B594" s="215" t="s">
        <v>2296</v>
      </c>
    </row>
    <row r="595" spans="2:2" ht="18.75">
      <c r="B595" s="215" t="s">
        <v>2297</v>
      </c>
    </row>
    <row r="596" spans="2:2" ht="18.75">
      <c r="B596" s="215" t="s">
        <v>2298</v>
      </c>
    </row>
    <row r="597" spans="2:2" ht="37.5">
      <c r="B597" s="215" t="s">
        <v>2299</v>
      </c>
    </row>
    <row r="598" spans="2:2" ht="37.5">
      <c r="B598" s="215" t="s">
        <v>2300</v>
      </c>
    </row>
    <row r="599" spans="2:2" ht="56.25">
      <c r="B599" s="215" t="s">
        <v>2301</v>
      </c>
    </row>
    <row r="600" spans="2:2" ht="37.5">
      <c r="B600" s="215" t="s">
        <v>2302</v>
      </c>
    </row>
    <row r="601" spans="2:2" ht="18.75">
      <c r="B601" s="215"/>
    </row>
    <row r="602" spans="2:2" ht="18.75">
      <c r="B602" s="216"/>
    </row>
    <row r="603" spans="2:2" ht="75">
      <c r="B603" s="215" t="s">
        <v>2303</v>
      </c>
    </row>
    <row r="604" spans="2:2" ht="18.75">
      <c r="B604" s="215" t="s">
        <v>2311</v>
      </c>
    </row>
    <row r="605" spans="2:2" ht="75">
      <c r="B605" s="215" t="s">
        <v>2304</v>
      </c>
    </row>
    <row r="606" spans="2:2" ht="37.5">
      <c r="B606" s="215" t="s">
        <v>2305</v>
      </c>
    </row>
    <row r="607" spans="2:2" ht="37.5">
      <c r="B607" s="215" t="s">
        <v>2306</v>
      </c>
    </row>
    <row r="608" spans="2:2" ht="56.25">
      <c r="B608" s="215" t="s">
        <v>2307</v>
      </c>
    </row>
    <row r="609" spans="2:3" ht="56.25">
      <c r="B609" s="215" t="s">
        <v>2308</v>
      </c>
    </row>
    <row r="610" spans="2:3" ht="18.75">
      <c r="B610" s="227"/>
    </row>
    <row r="611" spans="2:3" ht="56.25">
      <c r="B611" s="19" t="s">
        <v>2309</v>
      </c>
    </row>
    <row r="612" spans="2:3" ht="37.5">
      <c r="B612" s="215" t="s">
        <v>2318</v>
      </c>
    </row>
    <row r="613" spans="2:3" ht="37.5">
      <c r="B613" s="215" t="s">
        <v>1962</v>
      </c>
    </row>
    <row r="614" spans="2:3" ht="18.75">
      <c r="B614" s="215" t="s">
        <v>2320</v>
      </c>
    </row>
    <row r="615" spans="2:3" ht="18.75">
      <c r="B615" s="215" t="s">
        <v>2321</v>
      </c>
    </row>
    <row r="616" spans="2:3" ht="37.5">
      <c r="B616" s="215" t="s">
        <v>2322</v>
      </c>
    </row>
    <row r="617" spans="2:3" ht="56.25">
      <c r="B617" s="215" t="s">
        <v>1963</v>
      </c>
    </row>
    <row r="618" spans="2:3" ht="37.5">
      <c r="B618" s="215" t="s">
        <v>1964</v>
      </c>
      <c r="C618" s="208"/>
    </row>
    <row r="619" spans="2:3" ht="18.75">
      <c r="B619" s="216"/>
    </row>
    <row r="620" spans="2:3" ht="18.75">
      <c r="B620" s="215" t="s">
        <v>1965</v>
      </c>
    </row>
    <row r="621" spans="2:3" ht="37.5">
      <c r="B621" s="215" t="s">
        <v>2325</v>
      </c>
    </row>
    <row r="622" spans="2:3" ht="37.5">
      <c r="B622" s="215" t="s">
        <v>2326</v>
      </c>
    </row>
    <row r="623" spans="2:3" ht="18.75">
      <c r="B623" s="213"/>
    </row>
    <row r="624" spans="2:3" ht="18.75">
      <c r="B624" s="19" t="s">
        <v>1966</v>
      </c>
    </row>
    <row r="625" spans="2:2" ht="18.75">
      <c r="B625" s="221"/>
    </row>
    <row r="626" spans="2:2" ht="37.5">
      <c r="B626" s="215" t="s">
        <v>1967</v>
      </c>
    </row>
    <row r="627" spans="2:2" ht="112.5">
      <c r="B627" s="215" t="s">
        <v>1968</v>
      </c>
    </row>
    <row r="628" spans="2:2" ht="18.75">
      <c r="B628" s="215" t="s">
        <v>1969</v>
      </c>
    </row>
    <row r="629" spans="2:2" ht="18.75">
      <c r="B629" s="215" t="s">
        <v>2330</v>
      </c>
    </row>
    <row r="630" spans="2:2" ht="18.75">
      <c r="B630" s="215" t="s">
        <v>2331</v>
      </c>
    </row>
    <row r="631" spans="2:2" ht="37.5">
      <c r="B631" s="215" t="s">
        <v>2332</v>
      </c>
    </row>
    <row r="632" spans="2:2" ht="37.5">
      <c r="B632" s="215" t="s">
        <v>1970</v>
      </c>
    </row>
    <row r="633" spans="2:2" ht="37.5">
      <c r="B633" s="215" t="s">
        <v>1971</v>
      </c>
    </row>
    <row r="634" spans="2:2" ht="37.5">
      <c r="B634" s="21" t="s">
        <v>2334</v>
      </c>
    </row>
    <row r="635" spans="2:2" ht="56.25">
      <c r="B635" s="21" t="s">
        <v>5763</v>
      </c>
    </row>
    <row r="636" spans="2:2" ht="56.25">
      <c r="B636" s="21" t="s">
        <v>5764</v>
      </c>
    </row>
    <row r="637" spans="2:2" ht="37.5">
      <c r="B637" s="21" t="s">
        <v>1972</v>
      </c>
    </row>
    <row r="638" spans="2:2" ht="18.75">
      <c r="B638" s="16"/>
    </row>
    <row r="639" spans="2:2" ht="56.25">
      <c r="B639" s="21" t="s">
        <v>1973</v>
      </c>
    </row>
    <row r="640" spans="2:2" ht="18.75">
      <c r="B640" s="215"/>
    </row>
    <row r="641" spans="2:3" ht="56.25">
      <c r="B641" s="215" t="s">
        <v>1974</v>
      </c>
    </row>
    <row r="642" spans="2:3" ht="18.75">
      <c r="B642" s="215"/>
    </row>
    <row r="643" spans="2:3" ht="18.75">
      <c r="B643" s="216" t="s">
        <v>2337</v>
      </c>
    </row>
    <row r="644" spans="2:3" ht="37.5">
      <c r="B644" s="216" t="s">
        <v>1975</v>
      </c>
    </row>
    <row r="645" spans="2:3" ht="112.5">
      <c r="B645" s="215" t="s">
        <v>1976</v>
      </c>
    </row>
    <row r="646" spans="2:3" ht="18.75">
      <c r="B646" s="213"/>
    </row>
    <row r="647" spans="2:3" ht="18.75">
      <c r="B647" s="216" t="s">
        <v>2339</v>
      </c>
    </row>
    <row r="648" spans="2:3" ht="37.5">
      <c r="B648" s="215" t="s">
        <v>2340</v>
      </c>
    </row>
    <row r="649" spans="2:3" ht="18.75">
      <c r="B649" s="215"/>
    </row>
    <row r="650" spans="2:3" ht="18.75">
      <c r="B650" s="216" t="s">
        <v>2341</v>
      </c>
    </row>
    <row r="651" spans="2:3" ht="37.5">
      <c r="B651" s="215" t="s">
        <v>1977</v>
      </c>
    </row>
    <row r="652" spans="2:3" ht="112.5">
      <c r="B652" s="215" t="s">
        <v>2343</v>
      </c>
      <c r="C652" s="208"/>
    </row>
    <row r="653" spans="2:3" ht="18.75">
      <c r="B653" s="215" t="s">
        <v>3003</v>
      </c>
      <c r="C653" s="208"/>
    </row>
    <row r="654" spans="2:3" ht="37.5">
      <c r="B654" s="215" t="s">
        <v>2344</v>
      </c>
      <c r="C654" s="208"/>
    </row>
    <row r="655" spans="2:3" ht="18.75">
      <c r="B655" s="215"/>
    </row>
    <row r="656" spans="2:3" ht="18.75">
      <c r="B656" s="216"/>
    </row>
    <row r="657" spans="2:2" ht="56.25">
      <c r="B657" s="215" t="s">
        <v>2345</v>
      </c>
    </row>
    <row r="658" spans="2:2" ht="18.75">
      <c r="B658" s="215"/>
    </row>
    <row r="659" spans="2:2" ht="18.75">
      <c r="B659" s="215" t="s">
        <v>2346</v>
      </c>
    </row>
    <row r="660" spans="2:2" ht="18.75">
      <c r="B660" s="215"/>
    </row>
    <row r="661" spans="2:2" ht="37.5">
      <c r="B661" s="215" t="s">
        <v>1978</v>
      </c>
    </row>
    <row r="662" spans="2:2" ht="18.75">
      <c r="B662" s="215"/>
    </row>
    <row r="663" spans="2:2" ht="18.75">
      <c r="B663" s="216"/>
    </row>
    <row r="664" spans="2:2" ht="37.5">
      <c r="B664" s="216" t="s">
        <v>1979</v>
      </c>
    </row>
    <row r="665" spans="2:2" ht="37.5">
      <c r="B665" s="215" t="s">
        <v>2349</v>
      </c>
    </row>
    <row r="666" spans="2:2" ht="37.5">
      <c r="B666" s="215" t="s">
        <v>2350</v>
      </c>
    </row>
    <row r="667" spans="2:2" ht="18.75">
      <c r="B667" s="216"/>
    </row>
    <row r="668" spans="2:2" ht="18.75">
      <c r="B668" s="216"/>
    </row>
    <row r="669" spans="2:2" ht="37.5">
      <c r="B669" s="216" t="s">
        <v>1980</v>
      </c>
    </row>
    <row r="670" spans="2:2" ht="18.75">
      <c r="B670" s="216"/>
    </row>
    <row r="671" spans="2:2" ht="18.75">
      <c r="B671" s="216"/>
    </row>
    <row r="672" spans="2:2" ht="75">
      <c r="B672" s="215" t="s">
        <v>1981</v>
      </c>
    </row>
    <row r="673" spans="2:9" ht="18.75">
      <c r="B673" s="215" t="s">
        <v>1982</v>
      </c>
    </row>
    <row r="674" spans="2:9" ht="18.75">
      <c r="B674" s="20"/>
    </row>
    <row r="675" spans="2:9" ht="18.75">
      <c r="B675" s="20"/>
    </row>
    <row r="676" spans="2:9" ht="18.75">
      <c r="B676" s="20"/>
    </row>
    <row r="677" spans="2:9" ht="18.75">
      <c r="B677" s="21" t="s">
        <v>2354</v>
      </c>
    </row>
    <row r="678" spans="2:9" ht="18.75">
      <c r="B678" s="21" t="s">
        <v>2355</v>
      </c>
    </row>
    <row r="679" spans="2:9" ht="18.75">
      <c r="B679" s="21" t="s">
        <v>6698</v>
      </c>
    </row>
    <row r="680" spans="2:9" ht="18.75">
      <c r="B680" s="21" t="s">
        <v>2356</v>
      </c>
    </row>
    <row r="681" spans="2:9" ht="18.75">
      <c r="B681" s="21" t="s">
        <v>1984</v>
      </c>
      <c r="I681" s="37"/>
    </row>
    <row r="682" spans="2:9">
      <c r="B682" s="1"/>
    </row>
    <row r="683" spans="2:9" ht="18.75">
      <c r="B683" s="25" t="s">
        <v>6862</v>
      </c>
    </row>
    <row r="684" spans="2:9" ht="18.75">
      <c r="B684" s="25" t="s">
        <v>6697</v>
      </c>
      <c r="C684" s="41"/>
    </row>
    <row r="685" spans="2:9" ht="37.5">
      <c r="B685" s="222" t="s">
        <v>1985</v>
      </c>
    </row>
    <row r="686" spans="2:9">
      <c r="B686" s="1"/>
    </row>
    <row r="687" spans="2:9" ht="18.75">
      <c r="B687" s="39" t="s">
        <v>1986</v>
      </c>
    </row>
    <row r="688" spans="2:9" ht="18.75">
      <c r="B688" s="39" t="s">
        <v>1987</v>
      </c>
    </row>
    <row r="689" spans="2:7" ht="18.75">
      <c r="B689" s="39" t="s">
        <v>1988</v>
      </c>
    </row>
    <row r="690" spans="2:7">
      <c r="B690" s="1"/>
    </row>
    <row r="691" spans="2:7" ht="18.75">
      <c r="B691" s="223" t="s">
        <v>1989</v>
      </c>
    </row>
    <row r="692" spans="2:7">
      <c r="B692" s="29"/>
    </row>
    <row r="693" spans="2:7">
      <c r="B693" s="29"/>
    </row>
    <row r="694" spans="2:7" ht="18.75">
      <c r="B694" s="39" t="s">
        <v>1990</v>
      </c>
    </row>
    <row r="695" spans="2:7">
      <c r="B695" s="29"/>
    </row>
    <row r="696" spans="2:7" ht="18.75">
      <c r="B696" s="39" t="s">
        <v>1991</v>
      </c>
    </row>
    <row r="697" spans="2:7" ht="18.75">
      <c r="B697" s="39" t="s">
        <v>1992</v>
      </c>
    </row>
    <row r="698" spans="2:7" ht="15.75">
      <c r="B698" s="228" t="s">
        <v>1993</v>
      </c>
    </row>
    <row r="699" spans="2:7" ht="18.75">
      <c r="B699" s="35" t="s">
        <v>6745</v>
      </c>
    </row>
    <row r="700" spans="2:7" ht="20.25">
      <c r="B700" s="229" t="s">
        <v>1994</v>
      </c>
    </row>
    <row r="701" spans="2:7" ht="18.75">
      <c r="B701" s="35"/>
    </row>
    <row r="702" spans="2:7" ht="37.5">
      <c r="B702" s="37" t="s">
        <v>1995</v>
      </c>
    </row>
    <row r="703" spans="2:7">
      <c r="B703" s="42" t="s">
        <v>1996</v>
      </c>
    </row>
    <row r="704" spans="2:7" ht="19.5" thickBot="1">
      <c r="B704" s="302"/>
      <c r="C704" s="302"/>
      <c r="D704" s="302"/>
      <c r="E704" s="302"/>
      <c r="F704" s="290"/>
      <c r="G704" s="290"/>
    </row>
    <row r="705" spans="2:26" ht="18.75">
      <c r="B705" s="303" t="s">
        <v>6746</v>
      </c>
      <c r="C705" s="303"/>
      <c r="D705" s="303"/>
      <c r="E705" s="303"/>
      <c r="F705" s="290"/>
      <c r="G705" s="290"/>
    </row>
    <row r="706" spans="2:26" ht="19.5" thickBot="1">
      <c r="B706" s="290" t="s">
        <v>1997</v>
      </c>
      <c r="C706" s="290"/>
      <c r="D706" s="291"/>
      <c r="E706" s="291"/>
      <c r="F706" s="291"/>
      <c r="G706" s="18"/>
    </row>
    <row r="707" spans="2:26" ht="18.75">
      <c r="B707" s="296"/>
      <c r="C707" s="296"/>
      <c r="D707" s="292" t="s">
        <v>1998</v>
      </c>
      <c r="E707" s="292"/>
      <c r="F707" s="292"/>
      <c r="G707" s="18"/>
    </row>
    <row r="708" spans="2:26" ht="19.5" thickBot="1">
      <c r="B708" s="297"/>
      <c r="C708" s="297"/>
      <c r="D708" s="297"/>
      <c r="E708" s="297"/>
      <c r="F708" s="297"/>
      <c r="G708" s="18"/>
    </row>
    <row r="709" spans="2:26" ht="19.5" thickBot="1">
      <c r="B709" s="18" t="s">
        <v>1999</v>
      </c>
      <c r="C709" s="300"/>
      <c r="D709" s="300"/>
      <c r="E709" s="290" t="s">
        <v>2000</v>
      </c>
      <c r="F709" s="290"/>
      <c r="G709" s="290"/>
    </row>
    <row r="710" spans="2:26">
      <c r="B710" s="45"/>
      <c r="C710" s="45"/>
      <c r="D710" s="45"/>
      <c r="E710" s="45"/>
      <c r="F710" s="45"/>
      <c r="G710" s="45"/>
    </row>
    <row r="711" spans="2:26" ht="37.5">
      <c r="B711" s="37" t="s">
        <v>2001</v>
      </c>
    </row>
    <row r="712" spans="2:26" ht="19.5" thickBot="1">
      <c r="B712" s="291"/>
      <c r="C712" s="291"/>
      <c r="D712" s="291"/>
      <c r="E712" s="291"/>
      <c r="F712" s="291"/>
      <c r="G712" s="291"/>
      <c r="H712" s="296" t="s">
        <v>2002</v>
      </c>
      <c r="I712" s="296"/>
      <c r="J712" s="296"/>
      <c r="K712" s="230"/>
      <c r="L712" s="296" t="s">
        <v>2003</v>
      </c>
      <c r="M712" s="296"/>
      <c r="N712" s="296"/>
      <c r="O712" s="230"/>
      <c r="P712" s="296" t="s">
        <v>2004</v>
      </c>
      <c r="Q712" s="296"/>
      <c r="R712" s="296"/>
      <c r="S712" s="296"/>
      <c r="T712" s="291"/>
      <c r="U712" s="291"/>
      <c r="V712" s="291"/>
      <c r="W712" s="291"/>
      <c r="X712" s="291"/>
      <c r="Y712" s="291"/>
      <c r="Z712" s="18"/>
    </row>
    <row r="713" spans="2:26" ht="18.75">
      <c r="B713" s="292" t="s">
        <v>2005</v>
      </c>
      <c r="C713" s="292"/>
      <c r="D713" s="292"/>
      <c r="E713" s="292"/>
      <c r="F713" s="292"/>
      <c r="G713" s="292"/>
      <c r="H713" s="296"/>
      <c r="I713" s="296"/>
      <c r="J713" s="296"/>
      <c r="K713" s="16"/>
      <c r="L713" s="296"/>
      <c r="M713" s="296"/>
      <c r="N713" s="296"/>
      <c r="O713" s="16"/>
      <c r="P713" s="296"/>
      <c r="Q713" s="296"/>
      <c r="R713" s="296"/>
      <c r="S713" s="296"/>
      <c r="T713" s="299"/>
      <c r="U713" s="299"/>
      <c r="V713" s="299"/>
      <c r="W713" s="299"/>
      <c r="X713" s="299"/>
      <c r="Y713" s="299"/>
      <c r="Z713" s="18"/>
    </row>
    <row r="714" spans="2:26" ht="19.5" thickBot="1">
      <c r="B714" s="290" t="s">
        <v>2006</v>
      </c>
      <c r="C714" s="290"/>
      <c r="D714" s="290"/>
      <c r="E714" s="290"/>
      <c r="F714" s="290"/>
      <c r="G714" s="290"/>
      <c r="H714" s="290"/>
      <c r="I714" s="290"/>
      <c r="J714" s="290"/>
      <c r="K714" s="290"/>
      <c r="L714" s="290"/>
      <c r="M714" s="290"/>
      <c r="N714" s="291"/>
      <c r="O714" s="291"/>
      <c r="P714" s="291"/>
      <c r="Q714" s="291"/>
      <c r="R714" s="291"/>
      <c r="S714" s="291"/>
      <c r="T714" s="291"/>
      <c r="U714" s="291"/>
      <c r="V714" s="291"/>
      <c r="W714" s="291"/>
      <c r="X714" s="290"/>
      <c r="Y714" s="290"/>
      <c r="Z714" s="290"/>
    </row>
    <row r="715" spans="2:26" ht="19.5" thickBot="1">
      <c r="B715" s="297"/>
      <c r="C715" s="297"/>
      <c r="D715" s="297"/>
      <c r="E715" s="297"/>
      <c r="F715" s="297"/>
      <c r="G715" s="296" t="s">
        <v>2002</v>
      </c>
      <c r="H715" s="296"/>
      <c r="I715" s="296"/>
      <c r="J715" s="291"/>
      <c r="K715" s="291"/>
      <c r="L715" s="16" t="s">
        <v>2003</v>
      </c>
      <c r="M715" s="297"/>
      <c r="N715" s="297"/>
      <c r="O715" s="297"/>
      <c r="P715" s="297"/>
      <c r="Q715" s="297"/>
      <c r="R715" s="299" t="s">
        <v>2004</v>
      </c>
      <c r="S715" s="299"/>
      <c r="T715" s="299"/>
      <c r="U715" s="300"/>
      <c r="V715" s="300"/>
      <c r="W715" s="300"/>
      <c r="X715" s="290"/>
      <c r="Y715" s="290"/>
      <c r="Z715" s="290"/>
    </row>
    <row r="716" spans="2:26" ht="19.5" thickBot="1">
      <c r="B716" s="290" t="s">
        <v>2007</v>
      </c>
      <c r="C716" s="290"/>
      <c r="D716" s="290"/>
      <c r="E716" s="290"/>
      <c r="F716" s="290"/>
      <c r="G716" s="290"/>
      <c r="H716" s="290"/>
      <c r="I716" s="290"/>
      <c r="J716" s="290"/>
      <c r="K716" s="290"/>
      <c r="L716" s="290"/>
      <c r="M716" s="290"/>
      <c r="N716" s="290"/>
      <c r="O716" s="290"/>
      <c r="P716" s="290"/>
      <c r="Q716" s="290"/>
      <c r="R716" s="290"/>
      <c r="S716" s="291"/>
      <c r="T716" s="291"/>
      <c r="U716" s="291"/>
      <c r="V716" s="291"/>
      <c r="W716" s="291"/>
      <c r="X716" s="290"/>
      <c r="Y716" s="290"/>
      <c r="Z716" s="290"/>
    </row>
    <row r="717" spans="2:26" ht="19.5" thickBot="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0"/>
      <c r="Z717" s="290"/>
    </row>
    <row r="718" spans="2:26" ht="19.5" thickBot="1">
      <c r="B718" s="298" t="s">
        <v>2008</v>
      </c>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0"/>
      <c r="Z718" s="290"/>
    </row>
    <row r="719" spans="2:26" ht="18.75">
      <c r="B719" s="292" t="s">
        <v>2009</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0"/>
      <c r="Z719" s="290"/>
    </row>
    <row r="720" spans="2:26" ht="19.5" thickBot="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0"/>
      <c r="Z720" s="290"/>
    </row>
    <row r="721" spans="2:26">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0"/>
      <c r="Z721" s="290"/>
    </row>
    <row r="722" spans="2:26">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0"/>
      <c r="Z722" s="290"/>
    </row>
    <row r="723" spans="2:26" ht="15.75" thickBot="1">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0"/>
      <c r="Z723" s="290"/>
    </row>
    <row r="724" spans="2:26" ht="18.75">
      <c r="B724" s="292" t="s">
        <v>2010</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0"/>
      <c r="Z724" s="290"/>
    </row>
    <row r="725" spans="2:26" ht="18.75">
      <c r="B725" s="290"/>
      <c r="C725" s="290"/>
      <c r="D725" s="290"/>
      <c r="E725" s="290"/>
      <c r="F725" s="290"/>
      <c r="G725" s="290"/>
      <c r="H725" s="290"/>
      <c r="I725" s="290"/>
      <c r="J725" s="290"/>
      <c r="K725" s="290"/>
      <c r="L725" s="290"/>
      <c r="M725" s="290"/>
      <c r="N725" s="290"/>
      <c r="O725" s="290"/>
      <c r="P725" s="290"/>
      <c r="Q725" s="290"/>
      <c r="R725" s="290"/>
      <c r="S725" s="296"/>
      <c r="T725" s="296"/>
      <c r="U725" s="296"/>
      <c r="V725" s="296"/>
      <c r="W725" s="290"/>
      <c r="X725" s="290"/>
      <c r="Y725" s="290"/>
      <c r="Z725" s="290"/>
    </row>
    <row r="726" spans="2:26" ht="19.5" thickBot="1">
      <c r="B726" s="290" t="s">
        <v>2011</v>
      </c>
      <c r="C726" s="290"/>
      <c r="D726" s="290"/>
      <c r="E726" s="290"/>
      <c r="F726" s="290"/>
      <c r="G726" s="290"/>
      <c r="H726" s="290"/>
      <c r="I726" s="290"/>
      <c r="J726" s="290"/>
      <c r="K726" s="290"/>
      <c r="L726" s="290"/>
      <c r="M726" s="290"/>
      <c r="N726" s="290"/>
      <c r="O726" s="290"/>
      <c r="P726" s="290"/>
      <c r="Q726" s="290"/>
      <c r="R726" s="290"/>
      <c r="S726" s="291"/>
      <c r="T726" s="291"/>
      <c r="U726" s="291"/>
      <c r="V726" s="291"/>
      <c r="W726" s="290"/>
      <c r="X726" s="290"/>
      <c r="Y726" s="290"/>
      <c r="Z726" s="290"/>
    </row>
    <row r="727" spans="2:26" ht="19.5" thickBot="1">
      <c r="B727" s="297"/>
      <c r="C727" s="297"/>
      <c r="D727" s="297"/>
      <c r="E727" s="297"/>
      <c r="F727" s="297"/>
      <c r="G727" s="297"/>
      <c r="H727" s="297"/>
      <c r="I727" s="297"/>
      <c r="J727" s="297"/>
      <c r="K727" s="297"/>
      <c r="L727" s="297"/>
      <c r="M727" s="297"/>
      <c r="N727" s="297"/>
      <c r="O727" s="297"/>
      <c r="P727" s="297"/>
      <c r="Q727" s="297"/>
      <c r="R727" s="297"/>
      <c r="S727" s="297"/>
      <c r="T727" s="297"/>
      <c r="U727" s="297"/>
      <c r="V727" s="290"/>
      <c r="W727" s="290"/>
      <c r="X727" s="290"/>
      <c r="Y727" s="290"/>
      <c r="Z727" s="290"/>
    </row>
    <row r="728" spans="2:26" ht="18.75">
      <c r="B728" s="292" t="s">
        <v>2012</v>
      </c>
      <c r="C728" s="292"/>
      <c r="D728" s="292"/>
      <c r="E728" s="292"/>
      <c r="F728" s="292"/>
      <c r="G728" s="292"/>
      <c r="H728" s="292"/>
      <c r="I728" s="292"/>
      <c r="J728" s="292"/>
      <c r="K728" s="292"/>
      <c r="L728" s="292"/>
      <c r="M728" s="292"/>
      <c r="N728" s="292"/>
      <c r="O728" s="292"/>
      <c r="P728" s="292"/>
      <c r="Q728" s="292"/>
      <c r="R728" s="292"/>
      <c r="S728" s="292"/>
      <c r="T728" s="292"/>
      <c r="U728" s="292"/>
      <c r="V728" s="290"/>
      <c r="W728" s="290"/>
      <c r="X728" s="290"/>
      <c r="Y728" s="290"/>
      <c r="Z728" s="290"/>
    </row>
    <row r="729" spans="2:26" ht="19.5" thickBot="1">
      <c r="B729" s="18" t="s">
        <v>2002</v>
      </c>
      <c r="C729" s="230"/>
      <c r="D729" s="16" t="s">
        <v>2003</v>
      </c>
      <c r="E729" s="230"/>
      <c r="F729" s="296" t="s">
        <v>2004</v>
      </c>
      <c r="G729" s="296"/>
      <c r="H729" s="296"/>
      <c r="I729" s="297"/>
      <c r="J729" s="297"/>
      <c r="K729" s="297"/>
      <c r="L729" s="297"/>
      <c r="M729" s="297"/>
      <c r="N729" s="297"/>
      <c r="O729" s="297"/>
      <c r="P729" s="297"/>
      <c r="Q729" s="296"/>
      <c r="R729" s="296"/>
      <c r="S729" s="296"/>
      <c r="T729" s="296"/>
      <c r="U729" s="296"/>
      <c r="V729" s="296"/>
      <c r="W729" s="296"/>
      <c r="X729" s="296"/>
      <c r="Y729" s="296"/>
      <c r="Z729" s="296"/>
    </row>
    <row r="730" spans="2:26">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c r="B731" s="232" t="s">
        <v>2013</v>
      </c>
    </row>
    <row r="732" spans="2:26" ht="15.75">
      <c r="B732" s="232"/>
    </row>
    <row r="733" spans="2:26" ht="16.5" thickBot="1">
      <c r="B733" s="233" t="s">
        <v>2014</v>
      </c>
      <c r="C733" s="234"/>
    </row>
    <row r="734" spans="2:26">
      <c r="B734" s="235"/>
    </row>
    <row r="735" spans="2:26" ht="16.5" thickBot="1">
      <c r="B735" s="236" t="s">
        <v>2002</v>
      </c>
      <c r="C735" s="234"/>
      <c r="D735" s="233" t="s">
        <v>2003</v>
      </c>
      <c r="E735" s="234"/>
      <c r="F735" s="233" t="s">
        <v>2015</v>
      </c>
    </row>
    <row r="736" spans="2:26" ht="15.75">
      <c r="B736" s="237" t="s">
        <v>2016</v>
      </c>
    </row>
    <row r="737" spans="2:9" ht="16.5" thickBot="1">
      <c r="B737" s="234"/>
      <c r="C737" s="231" t="s">
        <v>2017</v>
      </c>
      <c r="D737" s="234"/>
      <c r="E737" s="233" t="s">
        <v>2018</v>
      </c>
      <c r="F737" s="234"/>
      <c r="G737" s="233" t="s">
        <v>2003</v>
      </c>
      <c r="H737" s="234"/>
      <c r="I737" s="233" t="s">
        <v>2015</v>
      </c>
    </row>
    <row r="738" spans="2:9">
      <c r="B738" s="238" t="s">
        <v>2019</v>
      </c>
      <c r="C738" s="239"/>
      <c r="D738" s="239"/>
      <c r="E738" s="239"/>
      <c r="F738" s="239"/>
      <c r="G738" s="239"/>
      <c r="H738" s="239"/>
      <c r="I738" s="239"/>
    </row>
    <row r="739" spans="2:9">
      <c r="B739" s="235"/>
    </row>
    <row r="740" spans="2:9" ht="16.5" thickBot="1">
      <c r="B740" s="233" t="s">
        <v>2020</v>
      </c>
      <c r="C740" s="234"/>
    </row>
    <row r="741" spans="2:9">
      <c r="B741" s="235"/>
    </row>
    <row r="742" spans="2:9" ht="16.5" thickBot="1">
      <c r="B742" s="234"/>
      <c r="C742" s="231" t="s">
        <v>2017</v>
      </c>
      <c r="D742" s="234"/>
      <c r="E742" s="233" t="s">
        <v>2018</v>
      </c>
      <c r="F742" s="234"/>
      <c r="G742" s="233" t="s">
        <v>2003</v>
      </c>
      <c r="H742" s="234"/>
      <c r="I742" s="233" t="s">
        <v>2015</v>
      </c>
    </row>
    <row r="743" spans="2:9" ht="15.75">
      <c r="B743" s="237" t="s">
        <v>2021</v>
      </c>
    </row>
    <row r="744" spans="2:9" ht="15.75">
      <c r="B744" s="237" t="s">
        <v>2022</v>
      </c>
    </row>
    <row r="745" spans="2:9" ht="16.5" thickBot="1">
      <c r="B745" s="233" t="s">
        <v>2023</v>
      </c>
      <c r="C745" s="234"/>
    </row>
    <row r="746" spans="2:9" ht="60">
      <c r="B746" s="239"/>
      <c r="C746" s="238" t="s">
        <v>2024</v>
      </c>
    </row>
    <row r="747" spans="2:9" ht="15.75">
      <c r="B747" s="237" t="s">
        <v>2025</v>
      </c>
    </row>
    <row r="748" spans="2:9" ht="16.5" thickBot="1">
      <c r="B748" s="233" t="s">
        <v>2026</v>
      </c>
      <c r="C748" s="234"/>
      <c r="D748" s="233" t="s">
        <v>2003</v>
      </c>
      <c r="E748" s="234"/>
      <c r="F748" s="236">
        <v>20</v>
      </c>
      <c r="G748" s="240"/>
      <c r="H748" s="233" t="s">
        <v>2027</v>
      </c>
      <c r="I748" s="234"/>
    </row>
    <row r="749" spans="2:9" ht="15.75" thickBot="1">
      <c r="B749" s="235"/>
    </row>
    <row r="750" spans="2:9" ht="15.75" thickBot="1">
      <c r="B750" s="241"/>
    </row>
    <row r="751" spans="2:9" ht="15.75" thickBot="1">
      <c r="B751" s="241" t="s">
        <v>2028</v>
      </c>
    </row>
    <row r="752" spans="2:9" ht="15.75" thickBot="1">
      <c r="B752" s="241"/>
    </row>
    <row r="753" spans="2:9">
      <c r="B753" s="241" t="s">
        <v>2029</v>
      </c>
    </row>
    <row r="754" spans="2:9">
      <c r="B754" s="235"/>
    </row>
    <row r="755" spans="2:9" ht="16.5" thickBot="1">
      <c r="B755" s="233" t="s">
        <v>2030</v>
      </c>
      <c r="C755" s="234"/>
    </row>
    <row r="756" spans="2:9">
      <c r="B756" s="235"/>
    </row>
    <row r="757" spans="2:9" ht="16.5" thickBot="1">
      <c r="B757" s="234"/>
    </row>
    <row r="758" spans="2:9">
      <c r="B758" s="238" t="s">
        <v>2012</v>
      </c>
    </row>
    <row r="759" spans="2:9">
      <c r="B759" s="235"/>
    </row>
    <row r="760" spans="2:9" ht="16.5" thickBot="1">
      <c r="B760" s="233" t="s">
        <v>2002</v>
      </c>
      <c r="C760" s="234"/>
      <c r="D760" s="233" t="s">
        <v>2003</v>
      </c>
      <c r="E760" s="234"/>
      <c r="F760" s="233" t="s">
        <v>2027</v>
      </c>
      <c r="G760" s="234"/>
    </row>
    <row r="761" spans="2:9">
      <c r="B761" s="235"/>
    </row>
    <row r="762" spans="2:9" ht="16.5" thickBot="1">
      <c r="B762" s="233" t="s">
        <v>2031</v>
      </c>
      <c r="C762" s="234"/>
      <c r="D762" s="236" t="s">
        <v>2002</v>
      </c>
      <c r="E762" s="234"/>
      <c r="F762" s="233" t="s">
        <v>2003</v>
      </c>
      <c r="G762" s="234"/>
      <c r="H762" s="233" t="s">
        <v>2027</v>
      </c>
      <c r="I762" s="234"/>
    </row>
    <row r="763" spans="2:9">
      <c r="B763" s="235"/>
    </row>
    <row r="764" spans="2:9" ht="16.5" thickBot="1">
      <c r="B764" s="233" t="s">
        <v>2032</v>
      </c>
      <c r="C764" s="234"/>
    </row>
    <row r="765" spans="2:9" ht="60">
      <c r="B765" s="239"/>
      <c r="C765" s="238" t="s">
        <v>2033</v>
      </c>
    </row>
    <row r="766" spans="2:9">
      <c r="B766" s="235"/>
    </row>
    <row r="767" spans="2:9" ht="111" thickBot="1">
      <c r="B767" s="233" t="s">
        <v>2034</v>
      </c>
      <c r="C767" s="234"/>
      <c r="D767" s="233" t="s">
        <v>2035</v>
      </c>
    </row>
    <row r="768" spans="2:9" ht="24">
      <c r="B768" s="239"/>
      <c r="C768" s="238" t="s">
        <v>2036</v>
      </c>
      <c r="D768" s="239"/>
    </row>
    <row r="769" spans="2:7">
      <c r="B769" s="235"/>
    </row>
    <row r="770" spans="2:7" ht="16.5" thickBot="1">
      <c r="B770" s="233" t="s">
        <v>2037</v>
      </c>
      <c r="C770" s="234"/>
      <c r="D770" s="233"/>
      <c r="E770" s="233" t="s">
        <v>2038</v>
      </c>
    </row>
    <row r="771" spans="2:7">
      <c r="B771" s="235" t="s">
        <v>2039</v>
      </c>
    </row>
    <row r="772" spans="2:7" ht="15.75">
      <c r="B772" s="233"/>
      <c r="C772" s="293"/>
      <c r="D772" s="295" t="s">
        <v>2003</v>
      </c>
      <c r="E772" s="293"/>
      <c r="F772" s="295" t="s">
        <v>2027</v>
      </c>
      <c r="G772" s="293"/>
    </row>
    <row r="773" spans="2:7" ht="16.5" thickBot="1">
      <c r="B773" s="233" t="s">
        <v>2040</v>
      </c>
      <c r="C773" s="294"/>
      <c r="D773" s="295"/>
      <c r="E773" s="294"/>
      <c r="F773" s="295"/>
      <c r="G773" s="294"/>
    </row>
    <row r="774" spans="2:7" ht="15.75">
      <c r="B774" s="237" t="s">
        <v>2023</v>
      </c>
    </row>
    <row r="775" spans="2:7" ht="16.5" thickBot="1">
      <c r="B775" s="240"/>
    </row>
    <row r="776" spans="2:7">
      <c r="B776" s="242" t="s">
        <v>2041</v>
      </c>
    </row>
    <row r="777" spans="2:7" ht="16.5" thickBot="1">
      <c r="B777" s="234"/>
    </row>
    <row r="778" spans="2:7">
      <c r="B778" s="238" t="s">
        <v>2042</v>
      </c>
    </row>
    <row r="779" spans="2:7">
      <c r="B779" s="235"/>
    </row>
    <row r="780" spans="2:7" ht="16.5" thickBot="1">
      <c r="B780" s="233" t="s">
        <v>2043</v>
      </c>
      <c r="C780" s="234"/>
    </row>
    <row r="781" spans="2:7">
      <c r="B781" s="235"/>
    </row>
    <row r="782" spans="2:7" ht="16.5" thickBot="1">
      <c r="B782" s="234"/>
    </row>
    <row r="783" spans="2:7">
      <c r="B783" s="238" t="s">
        <v>2044</v>
      </c>
    </row>
    <row r="784" spans="2:7">
      <c r="B784" s="235"/>
    </row>
    <row r="785" spans="2:15" ht="16.5" thickBot="1">
      <c r="B785" s="233" t="s">
        <v>2045</v>
      </c>
      <c r="C785" s="234"/>
      <c r="D785" s="233" t="s">
        <v>2018</v>
      </c>
      <c r="E785" s="234"/>
      <c r="F785" s="233" t="s">
        <v>2003</v>
      </c>
      <c r="G785" s="234"/>
      <c r="H785" s="233" t="s">
        <v>2015</v>
      </c>
    </row>
    <row r="786" spans="2:15" ht="15.75">
      <c r="B786" s="237"/>
    </row>
    <row r="787" spans="2:15" ht="15.75">
      <c r="B787" s="237" t="s">
        <v>2046</v>
      </c>
    </row>
    <row r="788" spans="2:15" ht="16.5" thickBot="1">
      <c r="B788" s="295" t="s">
        <v>2047</v>
      </c>
      <c r="C788" s="295"/>
      <c r="D788" s="295"/>
      <c r="E788" s="295"/>
      <c r="F788" s="294"/>
      <c r="G788" s="294"/>
      <c r="H788" s="294"/>
      <c r="I788" s="294"/>
      <c r="J788" s="294"/>
      <c r="K788" s="294"/>
      <c r="L788" s="294"/>
      <c r="M788" s="294"/>
      <c r="N788" s="294"/>
      <c r="O788" s="233"/>
    </row>
    <row r="789" spans="2:15">
      <c r="B789" s="295"/>
      <c r="C789" s="295"/>
      <c r="D789" s="295"/>
      <c r="E789" s="295"/>
      <c r="F789" s="305"/>
      <c r="G789" s="305"/>
      <c r="H789" s="305"/>
      <c r="I789" s="305"/>
      <c r="J789" s="305"/>
      <c r="K789" s="305"/>
      <c r="L789" s="305"/>
      <c r="M789" s="305"/>
      <c r="N789" s="305"/>
      <c r="O789" s="295"/>
    </row>
    <row r="790" spans="2:15" ht="15.75" thickBot="1">
      <c r="B790" s="295"/>
      <c r="C790" s="295"/>
      <c r="D790" s="295"/>
      <c r="E790" s="295"/>
      <c r="F790" s="304"/>
      <c r="G790" s="304"/>
      <c r="H790" s="304"/>
      <c r="I790" s="304"/>
      <c r="J790" s="304"/>
      <c r="K790" s="304"/>
      <c r="L790" s="304"/>
      <c r="M790" s="304"/>
      <c r="N790" s="304"/>
      <c r="O790" s="295"/>
    </row>
    <row r="791" spans="2:15">
      <c r="B791" s="306"/>
      <c r="C791" s="306"/>
      <c r="D791" s="306"/>
      <c r="E791" s="306"/>
      <c r="F791" s="308" t="s">
        <v>2048</v>
      </c>
      <c r="G791" s="308"/>
      <c r="H791" s="308"/>
      <c r="I791" s="308"/>
      <c r="J791" s="308"/>
      <c r="K791" s="308"/>
      <c r="L791" s="308"/>
      <c r="M791" s="308"/>
      <c r="N791" s="308"/>
      <c r="O791" s="306"/>
    </row>
    <row r="792" spans="2:15" ht="15.75" thickBot="1">
      <c r="B792" s="307"/>
      <c r="C792" s="307"/>
      <c r="D792" s="307"/>
      <c r="E792" s="307"/>
      <c r="F792" s="309"/>
      <c r="G792" s="309"/>
      <c r="H792" s="309"/>
      <c r="I792" s="309"/>
      <c r="J792" s="309"/>
      <c r="K792" s="309"/>
      <c r="L792" s="309"/>
      <c r="M792" s="309"/>
      <c r="N792" s="309"/>
      <c r="O792" s="307"/>
    </row>
    <row r="793" spans="2:15">
      <c r="B793" s="301" t="s">
        <v>2049</v>
      </c>
      <c r="C793" s="301"/>
      <c r="D793" s="301"/>
      <c r="E793" s="301"/>
      <c r="F793" s="301"/>
      <c r="G793" s="301"/>
      <c r="H793" s="301"/>
      <c r="I793" s="239"/>
      <c r="J793" s="301" t="s">
        <v>2050</v>
      </c>
      <c r="K793" s="301"/>
      <c r="L793" s="301"/>
      <c r="M793" s="239"/>
      <c r="N793" s="301" t="s">
        <v>2051</v>
      </c>
      <c r="O793" s="301"/>
    </row>
    <row r="794" spans="2:15" ht="16.5" thickBot="1">
      <c r="B794" s="233" t="s">
        <v>2052</v>
      </c>
      <c r="C794" s="234"/>
      <c r="D794" s="233" t="s">
        <v>2003</v>
      </c>
      <c r="E794" s="294"/>
      <c r="F794" s="294"/>
      <c r="G794" s="236">
        <v>20</v>
      </c>
      <c r="H794" s="304"/>
      <c r="I794" s="304"/>
      <c r="J794" s="304"/>
      <c r="K794" s="233" t="s">
        <v>2015</v>
      </c>
      <c r="L794" s="295"/>
      <c r="M794" s="295"/>
      <c r="N794" s="295"/>
      <c r="O794" s="295"/>
    </row>
    <row r="795" spans="2:15">
      <c r="B795" s="45"/>
      <c r="C795" s="45"/>
      <c r="D795" s="45"/>
      <c r="E795" s="45"/>
      <c r="F795" s="45"/>
      <c r="G795" s="45"/>
      <c r="H795" s="45"/>
      <c r="I795" s="45"/>
      <c r="J795" s="45"/>
      <c r="K795" s="45"/>
      <c r="L795" s="45"/>
      <c r="M795" s="45"/>
      <c r="N795" s="45"/>
      <c r="O795" s="45"/>
    </row>
    <row r="796" spans="2:15" ht="15.75">
      <c r="B796" s="237" t="s">
        <v>2053</v>
      </c>
    </row>
    <row r="797" spans="2:15">
      <c r="B797" s="43" t="s">
        <v>6555</v>
      </c>
    </row>
    <row r="798" spans="2:15">
      <c r="B798" s="43" t="s">
        <v>2054</v>
      </c>
    </row>
    <row r="799" spans="2:15">
      <c r="B799" s="43" t="s">
        <v>2055</v>
      </c>
    </row>
    <row r="800" spans="2:15">
      <c r="B800" s="43" t="s">
        <v>2056</v>
      </c>
    </row>
    <row r="801" spans="2:9">
      <c r="B801" s="43" t="s">
        <v>2057</v>
      </c>
    </row>
    <row r="802" spans="2:9">
      <c r="B802" s="43" t="s">
        <v>2058</v>
      </c>
    </row>
    <row r="803" spans="2:9">
      <c r="B803" s="43" t="s">
        <v>2059</v>
      </c>
    </row>
    <row r="804" spans="2:9" ht="18.75">
      <c r="B804" s="37"/>
    </row>
    <row r="805" spans="2:9" ht="18.75">
      <c r="B805" s="37"/>
    </row>
    <row r="806" spans="2:9" ht="18.75">
      <c r="B806" s="37" t="s">
        <v>2354</v>
      </c>
    </row>
    <row r="807" spans="2:9" ht="18.75">
      <c r="B807" s="37" t="s">
        <v>2355</v>
      </c>
    </row>
    <row r="808" spans="2:9" ht="18.75">
      <c r="B808" s="37" t="s">
        <v>6698</v>
      </c>
    </row>
    <row r="809" spans="2:9" ht="18.75">
      <c r="B809" s="37" t="s">
        <v>2356</v>
      </c>
    </row>
    <row r="810" spans="2:9" ht="18.75">
      <c r="B810" s="37" t="s">
        <v>2060</v>
      </c>
      <c r="I810" s="37"/>
    </row>
    <row r="811" spans="2:9" ht="18.7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B724:X724"/>
    <mergeCell ref="Y724:Z724"/>
    <mergeCell ref="D772:D773"/>
    <mergeCell ref="E772:E773"/>
    <mergeCell ref="F772:F773"/>
    <mergeCell ref="G772:G773"/>
    <mergeCell ref="B720:X720"/>
    <mergeCell ref="Y720:Z720"/>
    <mergeCell ref="B718:X718"/>
    <mergeCell ref="Y718:Z718"/>
    <mergeCell ref="B725:R725"/>
    <mergeCell ref="S725:V726"/>
    <mergeCell ref="W725:Z726"/>
    <mergeCell ref="B726:R726"/>
    <mergeCell ref="B721:X723"/>
    <mergeCell ref="Y721:Z723"/>
    <mergeCell ref="R715:T715"/>
    <mergeCell ref="U715:W715"/>
    <mergeCell ref="X715:Z715"/>
    <mergeCell ref="Y717:Z717"/>
    <mergeCell ref="B719:X719"/>
    <mergeCell ref="Y719:Z719"/>
    <mergeCell ref="T712:Y712"/>
    <mergeCell ref="B716:R716"/>
    <mergeCell ref="S716:W716"/>
    <mergeCell ref="X716:Z716"/>
    <mergeCell ref="B717:X717"/>
    <mergeCell ref="X714:Z714"/>
    <mergeCell ref="B715:F715"/>
    <mergeCell ref="G715:I715"/>
    <mergeCell ref="J715:K715"/>
    <mergeCell ref="M715:Q715"/>
    <mergeCell ref="B714:M714"/>
    <mergeCell ref="N714:W714"/>
    <mergeCell ref="B713:G713"/>
    <mergeCell ref="H713:J713"/>
    <mergeCell ref="L713:N713"/>
    <mergeCell ref="P713:S713"/>
    <mergeCell ref="B707:C707"/>
    <mergeCell ref="D707:F707"/>
    <mergeCell ref="B708:F708"/>
    <mergeCell ref="C709:D709"/>
    <mergeCell ref="E709:G709"/>
    <mergeCell ref="T713:Y713"/>
    <mergeCell ref="B712:G712"/>
    <mergeCell ref="H712:J712"/>
    <mergeCell ref="L712:N712"/>
    <mergeCell ref="P712:S712"/>
    <mergeCell ref="B706:C706"/>
    <mergeCell ref="D706:F706"/>
    <mergeCell ref="B704:E704"/>
    <mergeCell ref="F704:G704"/>
    <mergeCell ref="B705:E705"/>
    <mergeCell ref="F705:G705"/>
  </mergeCells>
  <phoneticPr fontId="119" type="noConversion"/>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2.1406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s>
  <sheetData>
    <row r="2" spans="2:2">
      <c r="B2" s="4" t="s">
        <v>6699</v>
      </c>
    </row>
    <row r="3" spans="2:2" ht="18.75">
      <c r="B3" s="5" t="s">
        <v>6701</v>
      </c>
    </row>
    <row r="4" spans="2:2" ht="75">
      <c r="B4" s="6" t="s">
        <v>6584</v>
      </c>
    </row>
    <row r="5" spans="2:2" ht="18.75">
      <c r="B5" s="5" t="s">
        <v>6585</v>
      </c>
    </row>
    <row r="6" spans="2:2" ht="56.25">
      <c r="B6" s="20" t="s">
        <v>6586</v>
      </c>
    </row>
    <row r="7" spans="2:2" ht="37.5">
      <c r="B7" s="20" t="s">
        <v>6587</v>
      </c>
    </row>
    <row r="8" spans="2:2" ht="37.5">
      <c r="B8" s="20" t="s">
        <v>6588</v>
      </c>
    </row>
    <row r="9" spans="2:2" ht="37.5">
      <c r="B9" s="20" t="s">
        <v>6589</v>
      </c>
    </row>
    <row r="10" spans="2:2" ht="37.5">
      <c r="B10" s="20" t="s">
        <v>6590</v>
      </c>
    </row>
    <row r="11" spans="2:2" ht="112.5">
      <c r="B11" s="20" t="s">
        <v>6591</v>
      </c>
    </row>
    <row r="12" spans="2:2" ht="120" customHeight="1">
      <c r="B12" s="56" t="s">
        <v>6592</v>
      </c>
    </row>
    <row r="13" spans="2:2" ht="112.5">
      <c r="B13" s="20" t="s">
        <v>6593</v>
      </c>
    </row>
    <row r="14" spans="2:2" ht="56.25">
      <c r="B14" s="20" t="s">
        <v>6594</v>
      </c>
    </row>
    <row r="15" spans="2:2" ht="37.5">
      <c r="B15" s="20" t="s">
        <v>6595</v>
      </c>
    </row>
    <row r="16" spans="2:2" ht="18.75">
      <c r="B16" s="20" t="s">
        <v>6596</v>
      </c>
    </row>
    <row r="17" spans="2:2" ht="57" customHeight="1">
      <c r="B17" s="20" t="s">
        <v>6597</v>
      </c>
    </row>
    <row r="18" spans="2:2" ht="57" customHeight="1">
      <c r="B18" s="20" t="s">
        <v>6598</v>
      </c>
    </row>
    <row r="19" spans="2:2" ht="37.5">
      <c r="B19" s="20" t="s">
        <v>6599</v>
      </c>
    </row>
    <row r="20" spans="2:2" ht="74.25" customHeight="1">
      <c r="B20" s="20" t="s">
        <v>6600</v>
      </c>
    </row>
    <row r="21" spans="2:2" ht="56.25">
      <c r="B21" s="20" t="s">
        <v>6601</v>
      </c>
    </row>
    <row r="22" spans="2:2" ht="18.75">
      <c r="B22" s="20" t="s">
        <v>6602</v>
      </c>
    </row>
    <row r="23" spans="2:2" ht="18.75">
      <c r="B23" s="5" t="s">
        <v>6700</v>
      </c>
    </row>
    <row r="24" spans="2:2" ht="112.5">
      <c r="B24" s="6" t="s">
        <v>6603</v>
      </c>
    </row>
    <row r="25" spans="2:2" ht="18.75">
      <c r="B25" s="6" t="s">
        <v>6702</v>
      </c>
    </row>
    <row r="26" spans="2:2" ht="22.5" customHeight="1">
      <c r="B26" s="6" t="s">
        <v>6703</v>
      </c>
    </row>
    <row r="27" spans="2:2" ht="26.25" customHeight="1">
      <c r="B27" s="6" t="s">
        <v>6704</v>
      </c>
    </row>
    <row r="28" spans="2:2" ht="48" customHeight="1">
      <c r="B28" s="6" t="s">
        <v>6706</v>
      </c>
    </row>
    <row r="29" spans="2:2" ht="20.25" customHeight="1">
      <c r="B29" s="5" t="s">
        <v>6705</v>
      </c>
    </row>
    <row r="30" spans="2:2" ht="128.25" customHeight="1">
      <c r="B30" s="6" t="s">
        <v>6604</v>
      </c>
    </row>
    <row r="31" spans="2:2" ht="18.75">
      <c r="B31" s="5" t="s">
        <v>6707</v>
      </c>
    </row>
    <row r="32" spans="2:2" ht="37.5">
      <c r="B32" s="6" t="s">
        <v>6708</v>
      </c>
    </row>
    <row r="33" spans="2:2" ht="18.75">
      <c r="B33" s="6" t="s">
        <v>6709</v>
      </c>
    </row>
    <row r="34" spans="2:2" ht="17.25" customHeight="1">
      <c r="B34" s="6" t="s">
        <v>6710</v>
      </c>
    </row>
    <row r="35" spans="2:2" ht="37.5">
      <c r="B35" s="6" t="s">
        <v>6607</v>
      </c>
    </row>
    <row r="36" spans="2:2" ht="56.25">
      <c r="B36" s="6" t="s">
        <v>6711</v>
      </c>
    </row>
    <row r="37" spans="2:2" ht="56.25">
      <c r="B37" s="6" t="s">
        <v>6712</v>
      </c>
    </row>
    <row r="38" spans="2:2" ht="37.5">
      <c r="B38" s="6" t="s">
        <v>6713</v>
      </c>
    </row>
    <row r="39" spans="2:2" ht="37.5">
      <c r="B39" s="6" t="s">
        <v>6714</v>
      </c>
    </row>
    <row r="40" spans="2:2" ht="37.5">
      <c r="B40" s="6" t="s">
        <v>6715</v>
      </c>
    </row>
    <row r="41" spans="2:2" ht="37.5">
      <c r="B41" s="6" t="s">
        <v>6716</v>
      </c>
    </row>
    <row r="42" spans="2:2" ht="18.75">
      <c r="B42" s="5" t="s">
        <v>6717</v>
      </c>
    </row>
    <row r="43" spans="2:2" ht="18.75">
      <c r="B43" s="6" t="s">
        <v>6721</v>
      </c>
    </row>
    <row r="44" spans="2:2" ht="18.75">
      <c r="B44" s="6" t="s">
        <v>6718</v>
      </c>
    </row>
    <row r="45" spans="2:2" ht="18.75">
      <c r="B45" s="6" t="s">
        <v>6719</v>
      </c>
    </row>
    <row r="46" spans="2:2" ht="18.75">
      <c r="B46" s="6" t="s">
        <v>6720</v>
      </c>
    </row>
    <row r="47" spans="2:2" ht="18.75">
      <c r="B47" s="6" t="s">
        <v>6722</v>
      </c>
    </row>
    <row r="48" spans="2:2">
      <c r="B48" s="4" t="s">
        <v>6699</v>
      </c>
    </row>
  </sheetData>
  <phoneticPr fontId="119" type="noConversion"/>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634"/>
  <sheetViews>
    <sheetView zoomScaleNormal="100" workbookViewId="0">
      <selection activeCell="B2" sqref="B2"/>
    </sheetView>
  </sheetViews>
  <sheetFormatPr defaultRowHeight="15"/>
  <cols>
    <col min="2" max="2" width="148.42578125" customWidth="1"/>
  </cols>
  <sheetData>
    <row r="2" spans="2:10">
      <c r="B2" s="4" t="s">
        <v>6699</v>
      </c>
    </row>
    <row r="3" spans="2:10" ht="22.5">
      <c r="B3" s="210" t="s">
        <v>3031</v>
      </c>
    </row>
    <row r="4" spans="2:10" ht="15.75">
      <c r="B4" s="211" t="s">
        <v>2860</v>
      </c>
    </row>
    <row r="5" spans="2:10" ht="15.75">
      <c r="B5" s="212"/>
    </row>
    <row r="6" spans="2:10" ht="18.75">
      <c r="B6" s="213"/>
    </row>
    <row r="7" spans="2:10" ht="18.75">
      <c r="B7" s="213" t="s">
        <v>4938</v>
      </c>
    </row>
    <row r="8" spans="2:10" ht="159.75" customHeight="1">
      <c r="B8" s="213" t="s">
        <v>2851</v>
      </c>
    </row>
    <row r="9" spans="2:10" ht="18.75">
      <c r="B9" s="214"/>
    </row>
    <row r="10" spans="2:10" ht="18.75">
      <c r="B10" s="214"/>
    </row>
    <row r="11" spans="2:10" ht="56.25">
      <c r="B11" s="215" t="s">
        <v>2852</v>
      </c>
    </row>
    <row r="12" spans="2:10" ht="30">
      <c r="B12" s="24" t="s">
        <v>2853</v>
      </c>
    </row>
    <row r="13" spans="2:10" ht="75">
      <c r="B13" s="215" t="s">
        <v>2854</v>
      </c>
    </row>
    <row r="14" spans="2:10" ht="93.75">
      <c r="B14" s="215" t="s">
        <v>2855</v>
      </c>
    </row>
    <row r="15" spans="2:10" ht="18.75">
      <c r="B15" s="215" t="s">
        <v>2856</v>
      </c>
    </row>
    <row r="16" spans="2:10" ht="18.75">
      <c r="B16" s="215"/>
      <c r="J16" s="38" t="s">
        <v>6865</v>
      </c>
    </row>
    <row r="17" spans="2:2" ht="18.75">
      <c r="B17" s="216"/>
    </row>
    <row r="18" spans="2:2" ht="18.75">
      <c r="B18" s="215" t="s">
        <v>2857</v>
      </c>
    </row>
    <row r="19" spans="2:2" ht="18.75">
      <c r="B19" s="20"/>
    </row>
    <row r="20" spans="2:2" ht="18.75">
      <c r="B20" s="20"/>
    </row>
    <row r="21" spans="2:2" ht="18.75">
      <c r="B21" s="215"/>
    </row>
    <row r="22" spans="2:2" ht="18.75">
      <c r="B22" s="217" t="s">
        <v>2858</v>
      </c>
    </row>
    <row r="23" spans="2:2" ht="18.75">
      <c r="B23" s="217" t="s">
        <v>6698</v>
      </c>
    </row>
    <row r="24" spans="2:2" ht="18.75">
      <c r="B24" s="217" t="s">
        <v>2859</v>
      </c>
    </row>
    <row r="25" spans="2:2" ht="18.75">
      <c r="B25" s="16"/>
    </row>
    <row r="26" spans="2:2" ht="131.25">
      <c r="B26" s="25" t="s">
        <v>2861</v>
      </c>
    </row>
    <row r="27" spans="2:2" ht="18.75">
      <c r="B27" s="19" t="s">
        <v>6696</v>
      </c>
    </row>
    <row r="28" spans="2:2" ht="37.5">
      <c r="B28" s="19" t="s">
        <v>2862</v>
      </c>
    </row>
    <row r="29" spans="2:2" ht="18.75">
      <c r="B29" s="19" t="s">
        <v>2863</v>
      </c>
    </row>
    <row r="30" spans="2:2" ht="18.75">
      <c r="B30" s="22"/>
    </row>
    <row r="31" spans="2:2" ht="18.75">
      <c r="B31" s="19" t="s">
        <v>2864</v>
      </c>
    </row>
    <row r="32" spans="2:2" ht="18.75">
      <c r="B32" s="20"/>
    </row>
    <row r="33" spans="2:2" ht="18.75">
      <c r="B33" s="19" t="s">
        <v>2865</v>
      </c>
    </row>
    <row r="34" spans="2:2" ht="18.75">
      <c r="B34" s="19" t="s">
        <v>6861</v>
      </c>
    </row>
    <row r="35" spans="2:2" ht="18.75">
      <c r="B35" s="19"/>
    </row>
    <row r="36" spans="2:2" ht="93.75">
      <c r="B36" s="20" t="s">
        <v>2866</v>
      </c>
    </row>
    <row r="37" spans="2:2" ht="18.75">
      <c r="B37" s="20"/>
    </row>
    <row r="38" spans="2:2" ht="18.75">
      <c r="B38" s="19" t="s">
        <v>2867</v>
      </c>
    </row>
    <row r="39" spans="2:2" ht="18.75">
      <c r="B39" s="20"/>
    </row>
    <row r="40" spans="2:2" ht="56.25">
      <c r="B40" s="20" t="s">
        <v>2460</v>
      </c>
    </row>
    <row r="41" spans="2:2" ht="37.5">
      <c r="B41" s="20" t="s">
        <v>2461</v>
      </c>
    </row>
    <row r="42" spans="2:2" ht="18.75">
      <c r="B42" s="20"/>
    </row>
    <row r="43" spans="2:2" ht="18.75">
      <c r="B43" s="19" t="s">
        <v>2462</v>
      </c>
    </row>
    <row r="44" spans="2:2" ht="18.75">
      <c r="B44" s="19" t="s">
        <v>2463</v>
      </c>
    </row>
    <row r="45" spans="2:2" ht="18.75">
      <c r="B45" s="19"/>
    </row>
    <row r="46" spans="2:2" ht="18.75">
      <c r="B46" s="19"/>
    </row>
    <row r="47" spans="2:2" ht="18.75">
      <c r="B47" s="20" t="s">
        <v>3051</v>
      </c>
    </row>
    <row r="48" spans="2:2" ht="37.5">
      <c r="B48" s="20" t="s">
        <v>2464</v>
      </c>
    </row>
    <row r="49" spans="2:2" ht="18.75">
      <c r="B49" s="20" t="s">
        <v>3290</v>
      </c>
    </row>
    <row r="50" spans="2:2" ht="18.75">
      <c r="B50" s="20" t="s">
        <v>3291</v>
      </c>
    </row>
    <row r="51" spans="2:2" ht="18.75">
      <c r="B51" s="20" t="s">
        <v>3053</v>
      </c>
    </row>
    <row r="52" spans="2:2" ht="18.75">
      <c r="B52" s="20" t="s">
        <v>3054</v>
      </c>
    </row>
    <row r="53" spans="2:2" ht="37.5">
      <c r="B53" s="20" t="s">
        <v>2465</v>
      </c>
    </row>
    <row r="54" spans="2:2" ht="18.75">
      <c r="B54" s="20" t="s">
        <v>3292</v>
      </c>
    </row>
    <row r="55" spans="2:2" ht="37.5">
      <c r="B55" s="20" t="s">
        <v>2466</v>
      </c>
    </row>
    <row r="56" spans="2:2" ht="37.5">
      <c r="B56" s="20" t="s">
        <v>2467</v>
      </c>
    </row>
    <row r="57" spans="2:2" ht="56.25">
      <c r="B57" s="20" t="s">
        <v>2468</v>
      </c>
    </row>
    <row r="58" spans="2:2" ht="56.25">
      <c r="B58" s="20" t="s">
        <v>2469</v>
      </c>
    </row>
    <row r="59" spans="2:2" ht="18.75">
      <c r="B59" s="20" t="s">
        <v>2470</v>
      </c>
    </row>
    <row r="60" spans="2:2" ht="18.75">
      <c r="B60" s="20" t="s">
        <v>2471</v>
      </c>
    </row>
    <row r="61" spans="2:2" ht="18.75">
      <c r="B61" s="20" t="s">
        <v>3059</v>
      </c>
    </row>
    <row r="62" spans="2:2" ht="37.5">
      <c r="B62" s="20" t="s">
        <v>3293</v>
      </c>
    </row>
    <row r="63" spans="2:2" ht="37.5">
      <c r="B63" s="20" t="s">
        <v>3294</v>
      </c>
    </row>
    <row r="64" spans="2:2" ht="56.25">
      <c r="B64" s="20" t="s">
        <v>3060</v>
      </c>
    </row>
    <row r="65" spans="2:2" ht="18.75">
      <c r="B65" s="19"/>
    </row>
    <row r="66" spans="2:2" ht="37.5">
      <c r="B66" s="20" t="s">
        <v>3061</v>
      </c>
    </row>
    <row r="67" spans="2:2" ht="37.5">
      <c r="B67" s="20" t="s">
        <v>3062</v>
      </c>
    </row>
    <row r="68" spans="2:2" ht="37.5">
      <c r="B68" s="20" t="s">
        <v>3063</v>
      </c>
    </row>
    <row r="69" spans="2:2" ht="18.75">
      <c r="B69" s="20" t="s">
        <v>3064</v>
      </c>
    </row>
    <row r="70" spans="2:2" ht="18.75">
      <c r="B70" s="20" t="s">
        <v>3295</v>
      </c>
    </row>
    <row r="71" spans="2:2" ht="37.5">
      <c r="B71" s="20" t="s">
        <v>2472</v>
      </c>
    </row>
    <row r="72" spans="2:2" ht="18.75">
      <c r="B72" s="20" t="s">
        <v>3066</v>
      </c>
    </row>
    <row r="73" spans="2:2" ht="18.75">
      <c r="B73" s="20" t="s">
        <v>3067</v>
      </c>
    </row>
    <row r="74" spans="2:2" ht="18.75">
      <c r="B74" s="20" t="s">
        <v>3068</v>
      </c>
    </row>
    <row r="75" spans="2:2" ht="18.75">
      <c r="B75" s="20" t="s">
        <v>3069</v>
      </c>
    </row>
    <row r="76" spans="2:2" ht="18.75">
      <c r="B76" s="20" t="s">
        <v>3070</v>
      </c>
    </row>
    <row r="77" spans="2:2" ht="18.75">
      <c r="B77" s="20" t="s">
        <v>3071</v>
      </c>
    </row>
    <row r="78" spans="2:2" ht="18.75">
      <c r="B78" s="20" t="s">
        <v>3072</v>
      </c>
    </row>
    <row r="79" spans="2:2" ht="37.5">
      <c r="B79" s="20" t="s">
        <v>3296</v>
      </c>
    </row>
    <row r="80" spans="2:2" ht="18.75">
      <c r="B80" s="20" t="s">
        <v>3073</v>
      </c>
    </row>
    <row r="81" spans="2:2" ht="37.5">
      <c r="B81" s="20" t="s">
        <v>2473</v>
      </c>
    </row>
    <row r="82" spans="2:2" ht="18.75">
      <c r="B82" s="20" t="s">
        <v>3075</v>
      </c>
    </row>
    <row r="83" spans="2:2" ht="18.75">
      <c r="B83" s="20" t="s">
        <v>3076</v>
      </c>
    </row>
    <row r="84" spans="2:2" ht="18.75">
      <c r="B84" s="20" t="s">
        <v>2474</v>
      </c>
    </row>
    <row r="85" spans="2:2" ht="18.75">
      <c r="B85" s="20" t="s">
        <v>2475</v>
      </c>
    </row>
    <row r="86" spans="2:2" ht="18.75">
      <c r="B86" s="20" t="s">
        <v>2476</v>
      </c>
    </row>
    <row r="87" spans="2:2" ht="18.75">
      <c r="B87" s="20"/>
    </row>
    <row r="88" spans="2:2" ht="18.75">
      <c r="B88" s="20"/>
    </row>
    <row r="89" spans="2:2" ht="18.75">
      <c r="B89" s="19"/>
    </row>
    <row r="90" spans="2:2" ht="37.5">
      <c r="B90" s="20" t="s">
        <v>2477</v>
      </c>
    </row>
    <row r="91" spans="2:2" ht="18.75">
      <c r="B91" s="20" t="s">
        <v>2478</v>
      </c>
    </row>
    <row r="92" spans="2:2" ht="56.25">
      <c r="B92" s="20" t="s">
        <v>2479</v>
      </c>
    </row>
    <row r="93" spans="2:2" ht="18.75">
      <c r="B93" s="20" t="s">
        <v>2480</v>
      </c>
    </row>
    <row r="94" spans="2:2" ht="18.75">
      <c r="B94" s="20" t="s">
        <v>2481</v>
      </c>
    </row>
    <row r="95" spans="2:2" ht="18.75">
      <c r="B95" s="20" t="s">
        <v>2482</v>
      </c>
    </row>
    <row r="96" spans="2:2" ht="18.75">
      <c r="B96" s="20" t="s">
        <v>2483</v>
      </c>
    </row>
    <row r="97" spans="2:2" ht="18.75">
      <c r="B97" s="20" t="s">
        <v>2484</v>
      </c>
    </row>
    <row r="98" spans="2:2" ht="18.75">
      <c r="B98" s="20" t="s">
        <v>2485</v>
      </c>
    </row>
    <row r="99" spans="2:2" ht="56.25">
      <c r="B99" s="20" t="s">
        <v>2486</v>
      </c>
    </row>
    <row r="100" spans="2:2" ht="30">
      <c r="B100" s="24" t="s">
        <v>2487</v>
      </c>
    </row>
    <row r="101" spans="2:2" ht="18.75">
      <c r="B101" s="22"/>
    </row>
    <row r="102" spans="2:2" ht="18.75">
      <c r="B102" s="19" t="s">
        <v>2488</v>
      </c>
    </row>
    <row r="103" spans="2:2" ht="18.75">
      <c r="B103" s="20"/>
    </row>
    <row r="104" spans="2:2" ht="18.75">
      <c r="B104" s="19" t="s">
        <v>2489</v>
      </c>
    </row>
    <row r="105" spans="2:2" ht="18.75">
      <c r="B105" s="19"/>
    </row>
    <row r="106" spans="2:2" ht="18.75">
      <c r="B106" s="20" t="s">
        <v>2490</v>
      </c>
    </row>
    <row r="107" spans="2:2" ht="18.75">
      <c r="B107" s="20"/>
    </row>
    <row r="108" spans="2:2" ht="18.75">
      <c r="B108" s="19" t="s">
        <v>2491</v>
      </c>
    </row>
    <row r="109" spans="2:2" ht="18.75">
      <c r="B109" s="188"/>
    </row>
    <row r="110" spans="2:2" ht="37.5">
      <c r="B110" s="20" t="s">
        <v>2492</v>
      </c>
    </row>
    <row r="111" spans="2:2" ht="18.75">
      <c r="B111" s="20" t="s">
        <v>3089</v>
      </c>
    </row>
    <row r="112" spans="2:2" ht="37.5">
      <c r="B112" s="20" t="s">
        <v>2493</v>
      </c>
    </row>
    <row r="113" spans="2:2" ht="18.75">
      <c r="B113" s="19"/>
    </row>
    <row r="114" spans="2:2" ht="18.75">
      <c r="B114" s="20" t="s">
        <v>2494</v>
      </c>
    </row>
    <row r="115" spans="2:2" ht="18.75">
      <c r="B115" s="217" t="s">
        <v>2495</v>
      </c>
    </row>
    <row r="116" spans="2:2" ht="56.25">
      <c r="B116" s="20" t="s">
        <v>2496</v>
      </c>
    </row>
    <row r="117" spans="2:2" ht="18.75">
      <c r="B117" s="20" t="s">
        <v>2497</v>
      </c>
    </row>
    <row r="118" spans="2:2" ht="18.75">
      <c r="B118" s="20" t="s">
        <v>2498</v>
      </c>
    </row>
    <row r="119" spans="2:2" ht="131.25">
      <c r="B119" s="20" t="s">
        <v>2499</v>
      </c>
    </row>
    <row r="120" spans="2:2" ht="18.75">
      <c r="B120" s="20"/>
    </row>
    <row r="121" spans="2:2" ht="18.75">
      <c r="B121" s="19" t="s">
        <v>2500</v>
      </c>
    </row>
    <row r="122" spans="2:2" ht="18.75">
      <c r="B122" s="19" t="s">
        <v>2501</v>
      </c>
    </row>
    <row r="123" spans="2:2" ht="18.75">
      <c r="B123" s="20"/>
    </row>
    <row r="124" spans="2:2" ht="18.75">
      <c r="B124" s="20" t="s">
        <v>3093</v>
      </c>
    </row>
    <row r="125" spans="2:2" ht="18.75">
      <c r="B125" s="20" t="s">
        <v>2502</v>
      </c>
    </row>
    <row r="126" spans="2:2" ht="18.75">
      <c r="B126" s="20" t="s">
        <v>2503</v>
      </c>
    </row>
    <row r="127" spans="2:2" ht="18.75">
      <c r="B127" s="20"/>
    </row>
    <row r="128" spans="2:2" ht="37.5">
      <c r="B128" s="19" t="s">
        <v>2504</v>
      </c>
    </row>
    <row r="129" spans="2:2" ht="18.75">
      <c r="B129" s="19" t="s">
        <v>2505</v>
      </c>
    </row>
    <row r="130" spans="2:2" ht="37.5">
      <c r="B130" s="19" t="s">
        <v>2506</v>
      </c>
    </row>
    <row r="131" spans="2:2" ht="18.75">
      <c r="B131" s="19" t="s">
        <v>2501</v>
      </c>
    </row>
    <row r="132" spans="2:2" ht="18.75">
      <c r="B132" s="20"/>
    </row>
    <row r="133" spans="2:2" ht="37.5">
      <c r="B133" s="20" t="s">
        <v>2507</v>
      </c>
    </row>
    <row r="134" spans="2:2" ht="18.75">
      <c r="B134" s="20"/>
    </row>
    <row r="135" spans="2:2" ht="18.75">
      <c r="B135" s="19"/>
    </row>
    <row r="136" spans="2:2" ht="18.75">
      <c r="B136" s="20" t="s">
        <v>3102</v>
      </c>
    </row>
    <row r="137" spans="2:2" ht="18.75">
      <c r="B137" s="22"/>
    </row>
    <row r="138" spans="2:2" ht="18.75">
      <c r="B138" s="19" t="s">
        <v>2508</v>
      </c>
    </row>
    <row r="139" spans="2:2" ht="18.75">
      <c r="B139" s="19" t="s">
        <v>2509</v>
      </c>
    </row>
    <row r="140" spans="2:2" ht="18.75">
      <c r="B140" s="19" t="s">
        <v>2510</v>
      </c>
    </row>
    <row r="141" spans="2:2" ht="18.75">
      <c r="B141" s="19"/>
    </row>
    <row r="142" spans="2:2" ht="37.5">
      <c r="B142" s="20" t="s">
        <v>2511</v>
      </c>
    </row>
    <row r="143" spans="2:2" ht="18.75">
      <c r="B143" s="20" t="s">
        <v>2512</v>
      </c>
    </row>
    <row r="144" spans="2:2">
      <c r="B144" s="24" t="s">
        <v>2513</v>
      </c>
    </row>
    <row r="145" spans="2:2">
      <c r="B145" s="24" t="s">
        <v>2514</v>
      </c>
    </row>
    <row r="146" spans="2:2">
      <c r="B146" s="24" t="s">
        <v>2515</v>
      </c>
    </row>
    <row r="147" spans="2:2" ht="30">
      <c r="B147" s="24" t="s">
        <v>2516</v>
      </c>
    </row>
    <row r="148" spans="2:2" ht="30">
      <c r="B148" s="24" t="s">
        <v>2517</v>
      </c>
    </row>
    <row r="149" spans="2:2">
      <c r="B149" s="24" t="s">
        <v>2518</v>
      </c>
    </row>
    <row r="150" spans="2:2" ht="30">
      <c r="B150" s="24" t="s">
        <v>2519</v>
      </c>
    </row>
    <row r="151" spans="2:2" ht="56.25">
      <c r="B151" s="20" t="s">
        <v>3301</v>
      </c>
    </row>
    <row r="152" spans="2:2" ht="56.25">
      <c r="B152" s="20" t="s">
        <v>3107</v>
      </c>
    </row>
    <row r="153" spans="2:2" ht="37.5">
      <c r="B153" s="20" t="s">
        <v>2692</v>
      </c>
    </row>
    <row r="154" spans="2:2" ht="37.5">
      <c r="B154" s="20" t="s">
        <v>2520</v>
      </c>
    </row>
    <row r="155" spans="2:2">
      <c r="B155" s="1"/>
    </row>
    <row r="156" spans="2:2" ht="18.75">
      <c r="B156" s="20"/>
    </row>
    <row r="157" spans="2:2" ht="18.75">
      <c r="B157" s="19"/>
    </row>
    <row r="158" spans="2:2">
      <c r="B158" s="24" t="s">
        <v>2521</v>
      </c>
    </row>
    <row r="159" spans="2:2" ht="56.25">
      <c r="B159" s="20" t="s">
        <v>2693</v>
      </c>
    </row>
    <row r="160" spans="2:2" ht="75">
      <c r="B160" s="20" t="s">
        <v>2694</v>
      </c>
    </row>
    <row r="161" spans="2:2" ht="75">
      <c r="B161" s="20" t="s">
        <v>2695</v>
      </c>
    </row>
    <row r="162" spans="2:2" ht="75">
      <c r="B162" s="20" t="s">
        <v>2522</v>
      </c>
    </row>
    <row r="163" spans="2:2" ht="93.75">
      <c r="B163" s="20" t="s">
        <v>2523</v>
      </c>
    </row>
    <row r="164" spans="2:2" ht="41.25" customHeight="1">
      <c r="B164" s="20" t="s">
        <v>2524</v>
      </c>
    </row>
    <row r="165" spans="2:2" ht="30">
      <c r="B165" s="24" t="s">
        <v>2525</v>
      </c>
    </row>
    <row r="166" spans="2:2">
      <c r="B166" s="218"/>
    </row>
    <row r="167" spans="2:2">
      <c r="B167" s="218"/>
    </row>
    <row r="168" spans="2:2">
      <c r="B168" s="218"/>
    </row>
    <row r="169" spans="2:2">
      <c r="B169" s="66"/>
    </row>
    <row r="170" spans="2:2" ht="30">
      <c r="B170" s="24" t="s">
        <v>2526</v>
      </c>
    </row>
    <row r="171" spans="2:2" ht="56.25">
      <c r="B171" s="20" t="s">
        <v>3114</v>
      </c>
    </row>
    <row r="172" spans="2:2" ht="37.5">
      <c r="B172" s="20" t="s">
        <v>2527</v>
      </c>
    </row>
    <row r="173" spans="2:2" ht="93.75">
      <c r="B173" s="215" t="s">
        <v>2528</v>
      </c>
    </row>
    <row r="174" spans="2:2" ht="75">
      <c r="B174" s="215" t="s">
        <v>2529</v>
      </c>
    </row>
    <row r="175" spans="2:2" ht="18.75">
      <c r="B175" s="215" t="s">
        <v>2530</v>
      </c>
    </row>
    <row r="176" spans="2:2" ht="56.25">
      <c r="B176" s="215" t="s">
        <v>2531</v>
      </c>
    </row>
    <row r="177" spans="2:2" ht="18.75">
      <c r="B177" s="215" t="s">
        <v>2530</v>
      </c>
    </row>
    <row r="178" spans="2:2" ht="56.25">
      <c r="B178" s="215" t="s">
        <v>2532</v>
      </c>
    </row>
    <row r="179" spans="2:2" ht="18.75">
      <c r="B179" s="215" t="s">
        <v>2530</v>
      </c>
    </row>
    <row r="180" spans="2:2" ht="56.25">
      <c r="B180" s="215" t="s">
        <v>2533</v>
      </c>
    </row>
    <row r="181" spans="2:2" ht="18.75">
      <c r="B181" s="215" t="s">
        <v>2530</v>
      </c>
    </row>
    <row r="182" spans="2:2" ht="56.25">
      <c r="B182" s="215" t="s">
        <v>2534</v>
      </c>
    </row>
    <row r="183" spans="2:2" ht="18.75">
      <c r="B183" s="216">
        <v>9</v>
      </c>
    </row>
    <row r="184" spans="2:2" ht="56.25">
      <c r="B184" s="215" t="s">
        <v>2535</v>
      </c>
    </row>
    <row r="185" spans="2:2" ht="18.75">
      <c r="B185" s="215" t="s">
        <v>2530</v>
      </c>
    </row>
    <row r="186" spans="2:2" ht="56.25">
      <c r="B186" s="215" t="s">
        <v>2536</v>
      </c>
    </row>
    <row r="187" spans="2:2" ht="18.75">
      <c r="B187" s="215" t="s">
        <v>2530</v>
      </c>
    </row>
    <row r="188" spans="2:2" ht="56.25">
      <c r="B188" s="215" t="s">
        <v>2537</v>
      </c>
    </row>
    <row r="189" spans="2:2" ht="18.75">
      <c r="B189" s="215" t="s">
        <v>2530</v>
      </c>
    </row>
    <row r="190" spans="2:2" ht="56.25">
      <c r="B190" s="215" t="s">
        <v>2538</v>
      </c>
    </row>
    <row r="191" spans="2:2" ht="18.75">
      <c r="B191" s="215" t="s">
        <v>2530</v>
      </c>
    </row>
    <row r="192" spans="2:2" ht="56.25">
      <c r="B192" s="215" t="s">
        <v>2539</v>
      </c>
    </row>
    <row r="193" spans="2:2" ht="18.75">
      <c r="B193" s="19"/>
    </row>
    <row r="194" spans="2:2" ht="18.75">
      <c r="B194" s="19" t="s">
        <v>2540</v>
      </c>
    </row>
    <row r="195" spans="2:2" ht="18.75">
      <c r="B195" s="19" t="s">
        <v>2541</v>
      </c>
    </row>
    <row r="196" spans="2:2" ht="18.75">
      <c r="B196" s="19" t="s">
        <v>2542</v>
      </c>
    </row>
    <row r="197" spans="2:2" ht="18.75">
      <c r="B197" s="19" t="s">
        <v>2543</v>
      </c>
    </row>
    <row r="198" spans="2:2" ht="37.5">
      <c r="B198" s="19" t="s">
        <v>2544</v>
      </c>
    </row>
    <row r="199" spans="2:2" ht="37.5">
      <c r="B199" s="19" t="s">
        <v>2545</v>
      </c>
    </row>
    <row r="200" spans="2:2" ht="18.75">
      <c r="B200" s="20"/>
    </row>
    <row r="201" spans="2:2" ht="18.75">
      <c r="B201" s="20" t="s">
        <v>3124</v>
      </c>
    </row>
    <row r="202" spans="2:2" ht="45">
      <c r="B202" s="24" t="s">
        <v>2546</v>
      </c>
    </row>
    <row r="203" spans="2:2" ht="18.75">
      <c r="B203" s="20"/>
    </row>
    <row r="204" spans="2:2" ht="18.75">
      <c r="B204" s="19"/>
    </row>
    <row r="205" spans="2:2" ht="75">
      <c r="B205" s="20" t="s">
        <v>2547</v>
      </c>
    </row>
    <row r="206" spans="2:2" ht="37.5">
      <c r="B206" s="20" t="s">
        <v>2548</v>
      </c>
    </row>
    <row r="207" spans="2:2" ht="18.75">
      <c r="B207" s="20"/>
    </row>
    <row r="208" spans="2:2" ht="18.75">
      <c r="B208" s="19" t="s">
        <v>2549</v>
      </c>
    </row>
    <row r="209" spans="2:2" ht="18.75">
      <c r="B209" s="19" t="s">
        <v>2541</v>
      </c>
    </row>
    <row r="210" spans="2:2" ht="18.75">
      <c r="B210" s="19" t="s">
        <v>2542</v>
      </c>
    </row>
    <row r="211" spans="2:2" ht="18.75">
      <c r="B211" s="19" t="s">
        <v>2550</v>
      </c>
    </row>
    <row r="212" spans="2:2" ht="37.5">
      <c r="B212" s="19" t="s">
        <v>2551</v>
      </c>
    </row>
    <row r="213" spans="2:2" ht="37.5">
      <c r="B213" s="19" t="s">
        <v>2552</v>
      </c>
    </row>
    <row r="214" spans="2:2" ht="37.5">
      <c r="B214" s="19" t="s">
        <v>2553</v>
      </c>
    </row>
    <row r="215" spans="2:2" ht="18.75">
      <c r="B215" s="19"/>
    </row>
    <row r="216" spans="2:2" ht="75">
      <c r="B216" s="20" t="s">
        <v>2554</v>
      </c>
    </row>
    <row r="217" spans="2:2">
      <c r="B217" s="24" t="s">
        <v>2555</v>
      </c>
    </row>
    <row r="218" spans="2:2">
      <c r="B218" s="24" t="s">
        <v>2556</v>
      </c>
    </row>
    <row r="219" spans="2:2" ht="30">
      <c r="B219" s="24" t="s">
        <v>2557</v>
      </c>
    </row>
    <row r="220" spans="2:2" ht="45">
      <c r="B220" s="24" t="s">
        <v>2558</v>
      </c>
    </row>
    <row r="221" spans="2:2" ht="37.5">
      <c r="B221" s="20" t="s">
        <v>2559</v>
      </c>
    </row>
    <row r="222" spans="2:2">
      <c r="B222" s="1"/>
    </row>
    <row r="223" spans="2:2" ht="18.75">
      <c r="B223" s="20"/>
    </row>
    <row r="224" spans="2:2" ht="18.75">
      <c r="B224" s="19"/>
    </row>
    <row r="225" spans="2:2" ht="37.5">
      <c r="B225" s="20" t="s">
        <v>2560</v>
      </c>
    </row>
    <row r="226" spans="2:2" ht="37.5">
      <c r="B226" s="20" t="s">
        <v>2561</v>
      </c>
    </row>
    <row r="227" spans="2:2" ht="18.75">
      <c r="B227" s="22"/>
    </row>
    <row r="228" spans="2:2" ht="18.75">
      <c r="B228" s="19" t="s">
        <v>2562</v>
      </c>
    </row>
    <row r="229" spans="2:2" ht="18.75">
      <c r="B229" s="20"/>
    </row>
    <row r="230" spans="2:2" ht="56.25">
      <c r="B230" s="20" t="s">
        <v>3140</v>
      </c>
    </row>
    <row r="231" spans="2:2" ht="93.75">
      <c r="B231" s="20" t="s">
        <v>3141</v>
      </c>
    </row>
    <row r="232" spans="2:2">
      <c r="B232" s="219"/>
    </row>
    <row r="233" spans="2:2" ht="18.75">
      <c r="B233" s="20"/>
    </row>
    <row r="234" spans="2:2" ht="37.5">
      <c r="B234" s="19" t="s">
        <v>2563</v>
      </c>
    </row>
    <row r="235" spans="2:2" ht="18.75">
      <c r="B235" s="19" t="s">
        <v>2501</v>
      </c>
    </row>
    <row r="236" spans="2:2" ht="18.75">
      <c r="B236" s="20"/>
    </row>
    <row r="237" spans="2:2" ht="18.75">
      <c r="B237" s="20" t="s">
        <v>3144</v>
      </c>
    </row>
    <row r="238" spans="2:2" ht="18.75">
      <c r="B238" s="20" t="s">
        <v>3145</v>
      </c>
    </row>
    <row r="239" spans="2:2" ht="37.5">
      <c r="B239" s="20" t="s">
        <v>3306</v>
      </c>
    </row>
    <row r="240" spans="2:2" ht="18.75">
      <c r="B240" s="20" t="s">
        <v>3146</v>
      </c>
    </row>
    <row r="241" spans="2:2" ht="56.25">
      <c r="B241" s="20" t="s">
        <v>3147</v>
      </c>
    </row>
    <row r="242" spans="2:2" ht="56.25">
      <c r="B242" s="20" t="s">
        <v>2564</v>
      </c>
    </row>
    <row r="243" spans="2:2">
      <c r="B243" s="1"/>
    </row>
    <row r="244" spans="2:2" ht="18.75">
      <c r="B244" s="19"/>
    </row>
    <row r="245" spans="2:2" ht="18.75">
      <c r="B245" s="20" t="s">
        <v>2565</v>
      </c>
    </row>
    <row r="246" spans="2:2" ht="18.75">
      <c r="B246" s="20" t="s">
        <v>3307</v>
      </c>
    </row>
    <row r="247" spans="2:2" ht="75">
      <c r="B247" s="20" t="s">
        <v>3149</v>
      </c>
    </row>
    <row r="248" spans="2:2" ht="37.5">
      <c r="B248" s="20" t="s">
        <v>3150</v>
      </c>
    </row>
    <row r="249" spans="2:2" ht="18.75">
      <c r="B249" s="20"/>
    </row>
    <row r="250" spans="2:2" ht="37.5">
      <c r="B250" s="19" t="s">
        <v>2566</v>
      </c>
    </row>
    <row r="251" spans="2:2" ht="18.75">
      <c r="B251" s="19" t="s">
        <v>2567</v>
      </c>
    </row>
    <row r="252" spans="2:2" ht="18.75">
      <c r="B252" s="20"/>
    </row>
    <row r="253" spans="2:2" ht="37.5">
      <c r="B253" s="20" t="s">
        <v>2708</v>
      </c>
    </row>
    <row r="254" spans="2:2" ht="75">
      <c r="B254" s="20" t="s">
        <v>2568</v>
      </c>
    </row>
    <row r="255" spans="2:2" ht="56.25">
      <c r="B255" s="20" t="s">
        <v>3162</v>
      </c>
    </row>
    <row r="256" spans="2:2">
      <c r="B256" s="220"/>
    </row>
    <row r="257" spans="2:2" ht="18.75">
      <c r="B257" s="22"/>
    </row>
    <row r="258" spans="2:2" ht="75">
      <c r="B258" s="19" t="s">
        <v>2569</v>
      </c>
    </row>
    <row r="259" spans="2:2" ht="18.75">
      <c r="B259" s="20"/>
    </row>
    <row r="260" spans="2:2" ht="37.5">
      <c r="B260" s="20" t="s">
        <v>3166</v>
      </c>
    </row>
    <row r="261" spans="2:2" ht="18.75">
      <c r="B261" s="19"/>
    </row>
    <row r="262" spans="2:2" ht="37.5">
      <c r="B262" s="19" t="s">
        <v>2570</v>
      </c>
    </row>
    <row r="263" spans="2:2" ht="18.75">
      <c r="B263" s="19"/>
    </row>
    <row r="264" spans="2:2" ht="18.75">
      <c r="B264" s="19" t="s">
        <v>2571</v>
      </c>
    </row>
    <row r="265" spans="2:2" ht="18.75">
      <c r="B265" s="22"/>
    </row>
    <row r="266" spans="2:2" ht="37.5">
      <c r="B266" s="20" t="s">
        <v>3170</v>
      </c>
    </row>
    <row r="267" spans="2:2" ht="18.75">
      <c r="B267" s="19"/>
    </row>
    <row r="268" spans="2:2" ht="18.75">
      <c r="B268" s="19" t="s">
        <v>2572</v>
      </c>
    </row>
    <row r="269" spans="2:2" ht="18.75">
      <c r="B269" s="19" t="s">
        <v>2573</v>
      </c>
    </row>
    <row r="270" spans="2:2" ht="37.5">
      <c r="B270" s="19" t="s">
        <v>2574</v>
      </c>
    </row>
    <row r="271" spans="2:2">
      <c r="B271" s="196"/>
    </row>
    <row r="272" spans="2:2" ht="37.5">
      <c r="B272" s="20" t="s">
        <v>3175</v>
      </c>
    </row>
    <row r="273" spans="2:2" ht="18.75">
      <c r="B273" s="188"/>
    </row>
    <row r="274" spans="2:2" ht="75">
      <c r="B274" s="19" t="s">
        <v>2575</v>
      </c>
    </row>
    <row r="275" spans="2:2">
      <c r="B275" s="196"/>
    </row>
    <row r="276" spans="2:2" ht="56.25">
      <c r="B276" s="20" t="s">
        <v>3181</v>
      </c>
    </row>
    <row r="277" spans="2:2" ht="18.75">
      <c r="B277" s="22"/>
    </row>
    <row r="278" spans="2:2" ht="18.75">
      <c r="B278" s="19" t="s">
        <v>2576</v>
      </c>
    </row>
    <row r="279" spans="2:2" ht="18.75">
      <c r="B279" s="19" t="s">
        <v>2577</v>
      </c>
    </row>
    <row r="280" spans="2:2" ht="18.75">
      <c r="B280" s="19" t="s">
        <v>2578</v>
      </c>
    </row>
    <row r="281" spans="2:2" ht="18.75">
      <c r="B281" s="19" t="s">
        <v>2579</v>
      </c>
    </row>
    <row r="282" spans="2:2" ht="18.75">
      <c r="B282" s="20"/>
    </row>
    <row r="283" spans="2:2" ht="37.5">
      <c r="B283" s="20" t="s">
        <v>3183</v>
      </c>
    </row>
    <row r="284" spans="2:2" ht="56.25">
      <c r="B284" s="20" t="s">
        <v>3184</v>
      </c>
    </row>
    <row r="285" spans="2:2" ht="37.5">
      <c r="B285" s="20" t="s">
        <v>3185</v>
      </c>
    </row>
    <row r="286" spans="2:2" ht="18.75">
      <c r="B286" s="19"/>
    </row>
    <row r="287" spans="2:2" ht="18.75">
      <c r="B287" s="19" t="s">
        <v>2580</v>
      </c>
    </row>
    <row r="288" spans="2:2" ht="18.75">
      <c r="B288" s="19" t="s">
        <v>2581</v>
      </c>
    </row>
    <row r="289" spans="2:2" ht="18.75">
      <c r="B289" s="19" t="s">
        <v>2582</v>
      </c>
    </row>
    <row r="290" spans="2:2" ht="18.75">
      <c r="B290" s="19" t="s">
        <v>2583</v>
      </c>
    </row>
    <row r="291" spans="2:2" ht="18.75">
      <c r="B291" s="19" t="s">
        <v>2584</v>
      </c>
    </row>
    <row r="292" spans="2:2" ht="37.5">
      <c r="B292" s="19" t="s">
        <v>2585</v>
      </c>
    </row>
    <row r="293" spans="2:2">
      <c r="B293" s="66" t="s">
        <v>2586</v>
      </c>
    </row>
    <row r="294" spans="2:2" ht="18.75">
      <c r="B294" s="22"/>
    </row>
    <row r="295" spans="2:2" ht="37.5">
      <c r="B295" s="20" t="s">
        <v>3190</v>
      </c>
    </row>
    <row r="296" spans="2:2" ht="37.5">
      <c r="B296" s="20" t="s">
        <v>3191</v>
      </c>
    </row>
    <row r="297" spans="2:2" ht="56.25">
      <c r="B297" s="20" t="s">
        <v>3192</v>
      </c>
    </row>
    <row r="298" spans="2:2" ht="56.25">
      <c r="B298" s="20" t="s">
        <v>3193</v>
      </c>
    </row>
    <row r="299" spans="2:2" ht="37.5">
      <c r="B299" s="20" t="s">
        <v>3311</v>
      </c>
    </row>
    <row r="300" spans="2:2" ht="56.25">
      <c r="B300" s="20" t="s">
        <v>3194</v>
      </c>
    </row>
    <row r="301" spans="2:2" ht="37.5">
      <c r="B301" s="20" t="s">
        <v>3312</v>
      </c>
    </row>
    <row r="302" spans="2:2" ht="37.5">
      <c r="B302" s="20" t="s">
        <v>3313</v>
      </c>
    </row>
    <row r="303" spans="2:2" ht="18.75">
      <c r="B303" s="20"/>
    </row>
    <row r="304" spans="2:2" ht="18.75">
      <c r="B304" s="20"/>
    </row>
    <row r="305" spans="2:2" ht="18.75">
      <c r="B305" s="19"/>
    </row>
    <row r="306" spans="2:2" ht="56.25">
      <c r="B306" s="20" t="s">
        <v>3314</v>
      </c>
    </row>
    <row r="307" spans="2:2" ht="56.25">
      <c r="B307" s="20" t="s">
        <v>3195</v>
      </c>
    </row>
    <row r="308" spans="2:2" ht="37.5">
      <c r="B308" s="20" t="s">
        <v>3196</v>
      </c>
    </row>
    <row r="309" spans="2:2" ht="93.75">
      <c r="B309" s="20" t="s">
        <v>3315</v>
      </c>
    </row>
    <row r="310" spans="2:2" ht="56.25">
      <c r="B310" s="20" t="s">
        <v>2587</v>
      </c>
    </row>
    <row r="311" spans="2:2" ht="37.5">
      <c r="B311" s="20" t="s">
        <v>3198</v>
      </c>
    </row>
    <row r="312" spans="2:2" ht="37.5">
      <c r="B312" s="20" t="s">
        <v>2727</v>
      </c>
    </row>
    <row r="313" spans="2:2" ht="18.75">
      <c r="B313" s="20" t="s">
        <v>3316</v>
      </c>
    </row>
    <row r="314" spans="2:2" ht="112.5">
      <c r="B314" s="20" t="s">
        <v>2588</v>
      </c>
    </row>
    <row r="315" spans="2:2" ht="37.5">
      <c r="B315" s="20" t="s">
        <v>3201</v>
      </c>
    </row>
    <row r="316" spans="2:2" ht="18.75">
      <c r="B316" s="19"/>
    </row>
    <row r="317" spans="2:2" ht="18.75">
      <c r="B317" s="20" t="s">
        <v>3317</v>
      </c>
    </row>
    <row r="318" spans="2:2" ht="18.75">
      <c r="B318" s="20" t="s">
        <v>3318</v>
      </c>
    </row>
    <row r="319" spans="2:2" ht="18.75">
      <c r="B319" s="20" t="s">
        <v>3319</v>
      </c>
    </row>
    <row r="320" spans="2:2" ht="18.75">
      <c r="B320" s="20" t="s">
        <v>3320</v>
      </c>
    </row>
    <row r="321" spans="2:2" ht="18.75">
      <c r="B321" s="20" t="s">
        <v>3321</v>
      </c>
    </row>
    <row r="322" spans="2:2" ht="18.75">
      <c r="B322" s="20" t="s">
        <v>3322</v>
      </c>
    </row>
    <row r="323" spans="2:2" ht="75">
      <c r="B323" s="20" t="s">
        <v>3202</v>
      </c>
    </row>
    <row r="324" spans="2:2" ht="56.25">
      <c r="B324" s="20" t="s">
        <v>3203</v>
      </c>
    </row>
    <row r="325" spans="2:2" ht="56.25">
      <c r="B325" s="20" t="s">
        <v>3204</v>
      </c>
    </row>
    <row r="326" spans="2:2" ht="37.5">
      <c r="B326" s="20" t="s">
        <v>3323</v>
      </c>
    </row>
    <row r="327" spans="2:2" ht="37.5">
      <c r="B327" s="20" t="s">
        <v>3324</v>
      </c>
    </row>
    <row r="328" spans="2:2" ht="18.75">
      <c r="B328" s="22"/>
    </row>
    <row r="329" spans="2:2" ht="18.75">
      <c r="B329" s="19" t="s">
        <v>2589</v>
      </c>
    </row>
    <row r="330" spans="2:2" ht="18.75">
      <c r="B330" s="19" t="s">
        <v>2590</v>
      </c>
    </row>
    <row r="331" spans="2:2" ht="18.75">
      <c r="B331" s="19" t="s">
        <v>2591</v>
      </c>
    </row>
    <row r="332" spans="2:2" ht="18.75">
      <c r="B332" s="19" t="s">
        <v>2592</v>
      </c>
    </row>
    <row r="333" spans="2:2" ht="18.75">
      <c r="B333" s="19" t="s">
        <v>2593</v>
      </c>
    </row>
    <row r="334" spans="2:2" ht="75">
      <c r="B334" s="19" t="s">
        <v>2594</v>
      </c>
    </row>
    <row r="335" spans="2:2" ht="18.75">
      <c r="B335" s="181"/>
    </row>
    <row r="336" spans="2:2" ht="18.75">
      <c r="B336" s="20" t="s">
        <v>2595</v>
      </c>
    </row>
    <row r="337" spans="2:2">
      <c r="B337" s="1"/>
    </row>
    <row r="338" spans="2:2" ht="18.75">
      <c r="B338" s="19"/>
    </row>
    <row r="339" spans="2:2" ht="18.75">
      <c r="B339" s="20" t="s">
        <v>2596</v>
      </c>
    </row>
    <row r="340" spans="2:2" ht="56.25">
      <c r="B340" s="20" t="s">
        <v>3211</v>
      </c>
    </row>
    <row r="341" spans="2:2" ht="37.5">
      <c r="B341" s="20" t="s">
        <v>3212</v>
      </c>
    </row>
    <row r="342" spans="2:2" ht="37.5">
      <c r="B342" s="20" t="s">
        <v>3213</v>
      </c>
    </row>
    <row r="343" spans="2:2" ht="18.75">
      <c r="B343" s="20" t="s">
        <v>3214</v>
      </c>
    </row>
    <row r="344" spans="2:2" ht="18.75">
      <c r="B344" s="20" t="s">
        <v>3325</v>
      </c>
    </row>
    <row r="345" spans="2:2" ht="37.5">
      <c r="B345" s="20" t="s">
        <v>3215</v>
      </c>
    </row>
    <row r="346" spans="2:2" ht="37.5">
      <c r="B346" s="20" t="s">
        <v>3216</v>
      </c>
    </row>
    <row r="347" spans="2:2" ht="18.75">
      <c r="B347" s="20"/>
    </row>
    <row r="348" spans="2:2" ht="75">
      <c r="B348" s="19" t="s">
        <v>2597</v>
      </c>
    </row>
    <row r="349" spans="2:2" ht="18.75">
      <c r="B349" s="19"/>
    </row>
    <row r="350" spans="2:2" ht="56.25">
      <c r="B350" s="20" t="s">
        <v>3221</v>
      </c>
    </row>
    <row r="351" spans="2:2" ht="18.75">
      <c r="B351" s="20" t="s">
        <v>3326</v>
      </c>
    </row>
    <row r="352" spans="2:2" ht="18.75">
      <c r="B352" s="20" t="s">
        <v>3327</v>
      </c>
    </row>
    <row r="353" spans="2:2" ht="75">
      <c r="B353" s="20" t="s">
        <v>3222</v>
      </c>
    </row>
    <row r="354" spans="2:2" ht="18.75">
      <c r="B354" s="19"/>
    </row>
    <row r="355" spans="2:2" ht="75">
      <c r="B355" s="20" t="s">
        <v>3328</v>
      </c>
    </row>
    <row r="356" spans="2:2" ht="37.5">
      <c r="B356" s="20" t="s">
        <v>3223</v>
      </c>
    </row>
    <row r="357" spans="2:2" ht="37.5">
      <c r="B357" s="20" t="s">
        <v>3224</v>
      </c>
    </row>
    <row r="358" spans="2:2" ht="93.75">
      <c r="B358" s="20" t="s">
        <v>2735</v>
      </c>
    </row>
    <row r="359" spans="2:2" ht="56.25">
      <c r="B359" s="20" t="s">
        <v>3226</v>
      </c>
    </row>
    <row r="360" spans="2:2" ht="37.5">
      <c r="B360" s="20" t="s">
        <v>3227</v>
      </c>
    </row>
    <row r="361" spans="2:2" ht="37.5">
      <c r="B361" s="20" t="s">
        <v>3228</v>
      </c>
    </row>
    <row r="362" spans="2:2" ht="37.5">
      <c r="B362" s="20" t="s">
        <v>3329</v>
      </c>
    </row>
    <row r="363" spans="2:2" ht="56.25">
      <c r="B363" s="20" t="s">
        <v>3229</v>
      </c>
    </row>
    <row r="364" spans="2:2" ht="37.5">
      <c r="B364" s="20" t="s">
        <v>3230</v>
      </c>
    </row>
    <row r="365" spans="2:2" ht="37.5">
      <c r="B365" s="20" t="s">
        <v>2598</v>
      </c>
    </row>
    <row r="366" spans="2:2">
      <c r="B366" s="1"/>
    </row>
    <row r="367" spans="2:2" ht="18.75">
      <c r="B367" s="19"/>
    </row>
    <row r="368" spans="2:2" ht="37.5">
      <c r="B368" s="20" t="s">
        <v>2599</v>
      </c>
    </row>
    <row r="369" spans="2:2" ht="37.5">
      <c r="B369" s="20" t="s">
        <v>3232</v>
      </c>
    </row>
    <row r="370" spans="2:2" ht="37.5">
      <c r="B370" s="20" t="s">
        <v>3233</v>
      </c>
    </row>
    <row r="371" spans="2:2" ht="56.25">
      <c r="B371" s="20" t="s">
        <v>2868</v>
      </c>
    </row>
    <row r="372" spans="2:2" ht="75">
      <c r="B372" s="20" t="s">
        <v>2869</v>
      </c>
    </row>
    <row r="373" spans="2:2" ht="75">
      <c r="B373" s="20" t="s">
        <v>2870</v>
      </c>
    </row>
    <row r="374" spans="2:2" ht="18.75">
      <c r="B374" s="19"/>
    </row>
    <row r="375" spans="2:2" ht="18.75">
      <c r="B375" s="19" t="s">
        <v>2600</v>
      </c>
    </row>
    <row r="376" spans="2:2" ht="18.75">
      <c r="B376" s="19" t="s">
        <v>2601</v>
      </c>
    </row>
    <row r="377" spans="2:2" ht="75">
      <c r="B377" s="19" t="s">
        <v>2602</v>
      </c>
    </row>
    <row r="378" spans="2:2" ht="18.75">
      <c r="B378" s="20"/>
    </row>
    <row r="379" spans="2:2" ht="18.75">
      <c r="B379" s="19" t="s">
        <v>2603</v>
      </c>
    </row>
    <row r="380" spans="2:2" ht="18.75">
      <c r="B380" s="19" t="s">
        <v>2604</v>
      </c>
    </row>
    <row r="381" spans="2:2">
      <c r="B381" s="197"/>
    </row>
    <row r="382" spans="2:2" ht="18.75">
      <c r="B382" s="20" t="s">
        <v>2605</v>
      </c>
    </row>
    <row r="383" spans="2:2" ht="37.5">
      <c r="B383" s="20" t="s">
        <v>2606</v>
      </c>
    </row>
    <row r="384" spans="2:2" ht="18.75">
      <c r="B384" s="19"/>
    </row>
    <row r="385" spans="2:2" ht="18.75">
      <c r="B385" s="20" t="s">
        <v>2607</v>
      </c>
    </row>
    <row r="386" spans="2:2" ht="18.75">
      <c r="B386" s="20" t="s">
        <v>2608</v>
      </c>
    </row>
    <row r="387" spans="2:2" ht="18.75">
      <c r="B387" s="20" t="s">
        <v>2609</v>
      </c>
    </row>
    <row r="388" spans="2:2" ht="18.75">
      <c r="B388" s="20" t="s">
        <v>2610</v>
      </c>
    </row>
    <row r="389" spans="2:2" ht="18.75">
      <c r="B389" s="20" t="s">
        <v>2611</v>
      </c>
    </row>
    <row r="390" spans="2:2" ht="18.75">
      <c r="B390" s="20" t="s">
        <v>2612</v>
      </c>
    </row>
    <row r="391" spans="2:2" ht="37.5">
      <c r="B391" s="20" t="s">
        <v>2880</v>
      </c>
    </row>
    <row r="392" spans="2:2" ht="37.5">
      <c r="B392" s="20" t="s">
        <v>3335</v>
      </c>
    </row>
    <row r="393" spans="2:2" ht="18.75">
      <c r="B393" s="19"/>
    </row>
    <row r="394" spans="2:2" ht="18.75">
      <c r="B394" s="19" t="s">
        <v>2613</v>
      </c>
    </row>
    <row r="395" spans="2:2" ht="18.75">
      <c r="B395" s="19" t="s">
        <v>2604</v>
      </c>
    </row>
    <row r="396" spans="2:2" ht="18.75">
      <c r="B396" s="22"/>
    </row>
    <row r="397" spans="2:2" ht="37.5">
      <c r="B397" s="20" t="s">
        <v>2882</v>
      </c>
    </row>
    <row r="398" spans="2:2" ht="56.25">
      <c r="B398" s="20" t="s">
        <v>2883</v>
      </c>
    </row>
    <row r="399" spans="2:2" ht="18.75">
      <c r="B399" s="20" t="s">
        <v>2884</v>
      </c>
    </row>
    <row r="400" spans="2:2" ht="18.75">
      <c r="B400" s="20" t="s">
        <v>3336</v>
      </c>
    </row>
    <row r="401" spans="2:2" ht="37.5">
      <c r="B401" s="20" t="s">
        <v>3337</v>
      </c>
    </row>
    <row r="402" spans="2:2" ht="37.5">
      <c r="B402" s="20" t="s">
        <v>3338</v>
      </c>
    </row>
    <row r="403" spans="2:2" ht="18.75">
      <c r="B403" s="20" t="s">
        <v>2885</v>
      </c>
    </row>
    <row r="404" spans="2:2" ht="37.5">
      <c r="B404" s="20" t="s">
        <v>2886</v>
      </c>
    </row>
    <row r="405" spans="2:2" ht="18.75">
      <c r="B405" s="20" t="s">
        <v>2887</v>
      </c>
    </row>
    <row r="406" spans="2:2" ht="18.75">
      <c r="B406" s="19"/>
    </row>
    <row r="407" spans="2:2" ht="18.75">
      <c r="B407" s="20" t="s">
        <v>3339</v>
      </c>
    </row>
    <row r="408" spans="2:2" ht="18.75">
      <c r="B408" s="20" t="s">
        <v>3340</v>
      </c>
    </row>
    <row r="409" spans="2:2" ht="18.75">
      <c r="B409" s="20" t="s">
        <v>3341</v>
      </c>
    </row>
    <row r="410" spans="2:2" ht="18.75">
      <c r="B410" s="20" t="s">
        <v>2888</v>
      </c>
    </row>
    <row r="411" spans="2:2" ht="18.75">
      <c r="B411" s="20" t="s">
        <v>2889</v>
      </c>
    </row>
    <row r="412" spans="2:2" ht="18.75">
      <c r="B412" s="20" t="s">
        <v>2890</v>
      </c>
    </row>
    <row r="413" spans="2:2" ht="18.75">
      <c r="B413" s="20" t="s">
        <v>2891</v>
      </c>
    </row>
    <row r="414" spans="2:2" ht="37.5">
      <c r="B414" s="20" t="s">
        <v>2892</v>
      </c>
    </row>
    <row r="415" spans="2:2" ht="37.5">
      <c r="B415" s="20" t="s">
        <v>2893</v>
      </c>
    </row>
    <row r="416" spans="2:2" ht="18.75">
      <c r="B416" s="20" t="s">
        <v>2894</v>
      </c>
    </row>
    <row r="417" spans="2:2" ht="18.75">
      <c r="B417" s="20" t="s">
        <v>2895</v>
      </c>
    </row>
    <row r="418" spans="2:2" ht="37.5">
      <c r="B418" s="20" t="s">
        <v>2742</v>
      </c>
    </row>
    <row r="419" spans="2:2" ht="56.25">
      <c r="B419" s="20" t="s">
        <v>2743</v>
      </c>
    </row>
    <row r="420" spans="2:2" ht="37.5">
      <c r="B420" s="20" t="s">
        <v>2897</v>
      </c>
    </row>
    <row r="421" spans="2:2" ht="112.5">
      <c r="B421" s="20" t="s">
        <v>2744</v>
      </c>
    </row>
    <row r="422" spans="2:2" ht="56.25">
      <c r="B422" s="20" t="s">
        <v>2614</v>
      </c>
    </row>
    <row r="423" spans="2:2">
      <c r="B423" s="1"/>
    </row>
    <row r="424" spans="2:2" ht="18.75">
      <c r="B424" s="19"/>
    </row>
    <row r="425" spans="2:2" ht="131.25">
      <c r="B425" s="20" t="s">
        <v>2615</v>
      </c>
    </row>
    <row r="426" spans="2:2" ht="37.5">
      <c r="B426" s="20" t="s">
        <v>2899</v>
      </c>
    </row>
    <row r="427" spans="2:2" ht="18.75">
      <c r="B427" s="20" t="s">
        <v>3342</v>
      </c>
    </row>
    <row r="428" spans="2:2" ht="37.5">
      <c r="B428" s="20" t="s">
        <v>2900</v>
      </c>
    </row>
    <row r="429" spans="2:2" ht="37.5">
      <c r="B429" s="20" t="s">
        <v>2901</v>
      </c>
    </row>
    <row r="430" spans="2:2" ht="75">
      <c r="B430" s="20" t="s">
        <v>2902</v>
      </c>
    </row>
    <row r="431" spans="2:2" ht="18.75">
      <c r="B431" s="20" t="s">
        <v>2616</v>
      </c>
    </row>
    <row r="432" spans="2:2" ht="37.5">
      <c r="B432" s="20" t="s">
        <v>2904</v>
      </c>
    </row>
    <row r="433" spans="2:2" ht="93.75">
      <c r="B433" s="20" t="s">
        <v>2617</v>
      </c>
    </row>
    <row r="434" spans="2:2" ht="37.5">
      <c r="B434" s="20" t="s">
        <v>2618</v>
      </c>
    </row>
    <row r="435" spans="2:2" ht="18.75">
      <c r="B435" s="19"/>
    </row>
    <row r="436" spans="2:2" ht="112.5">
      <c r="B436" s="20" t="s">
        <v>2619</v>
      </c>
    </row>
    <row r="437" spans="2:2" ht="75">
      <c r="B437" s="20" t="s">
        <v>2620</v>
      </c>
    </row>
    <row r="438" spans="2:2" ht="37.5">
      <c r="B438" s="20" t="s">
        <v>2750</v>
      </c>
    </row>
    <row r="439" spans="2:2" ht="18.75">
      <c r="B439" s="20" t="s">
        <v>2621</v>
      </c>
    </row>
    <row r="440" spans="2:2" ht="37.5">
      <c r="B440" s="20" t="s">
        <v>2622</v>
      </c>
    </row>
    <row r="441" spans="2:2" ht="18.75">
      <c r="B441" s="20" t="s">
        <v>2623</v>
      </c>
    </row>
    <row r="442" spans="2:2" ht="37.5">
      <c r="B442" s="20" t="s">
        <v>2624</v>
      </c>
    </row>
    <row r="443" spans="2:2" ht="18.75">
      <c r="B443" s="20" t="s">
        <v>2625</v>
      </c>
    </row>
    <row r="444" spans="2:2" ht="37.5">
      <c r="B444" s="20" t="s">
        <v>2626</v>
      </c>
    </row>
    <row r="445" spans="2:2" ht="56.25">
      <c r="B445" s="20" t="s">
        <v>2627</v>
      </c>
    </row>
    <row r="446" spans="2:2" ht="56.25">
      <c r="B446" s="20" t="s">
        <v>2628</v>
      </c>
    </row>
    <row r="447" spans="2:2" ht="18.75">
      <c r="B447" s="20" t="s">
        <v>2629</v>
      </c>
    </row>
    <row r="448" spans="2:2" ht="18.75">
      <c r="B448" s="20"/>
    </row>
    <row r="449" spans="2:2" ht="18.75">
      <c r="B449" s="19"/>
    </row>
    <row r="450" spans="2:2" ht="37.5">
      <c r="B450" s="20" t="s">
        <v>2630</v>
      </c>
    </row>
    <row r="451" spans="2:2" ht="18.75">
      <c r="B451" s="20" t="s">
        <v>2916</v>
      </c>
    </row>
    <row r="452" spans="2:2" ht="18.75">
      <c r="B452" s="20" t="s">
        <v>3345</v>
      </c>
    </row>
    <row r="453" spans="2:2" ht="56.25">
      <c r="B453" s="20" t="s">
        <v>3346</v>
      </c>
    </row>
    <row r="454" spans="2:2" ht="18.75">
      <c r="B454" s="20" t="s">
        <v>3347</v>
      </c>
    </row>
    <row r="455" spans="2:2" ht="37.5">
      <c r="B455" s="20" t="s">
        <v>2631</v>
      </c>
    </row>
    <row r="456" spans="2:2" ht="37.5">
      <c r="B456" s="20" t="s">
        <v>3354</v>
      </c>
    </row>
    <row r="457" spans="2:2" ht="75">
      <c r="B457" s="20" t="s">
        <v>2935</v>
      </c>
    </row>
    <row r="458" spans="2:2" ht="18.75">
      <c r="B458" s="19"/>
    </row>
    <row r="459" spans="2:2" ht="18.75">
      <c r="B459" s="20" t="s">
        <v>2632</v>
      </c>
    </row>
    <row r="460" spans="2:2" ht="18.75">
      <c r="B460" s="20" t="s">
        <v>2567</v>
      </c>
    </row>
    <row r="461" spans="2:2" ht="18.75">
      <c r="B461" s="20" t="s">
        <v>2633</v>
      </c>
    </row>
    <row r="462" spans="2:2" ht="37.5">
      <c r="B462" s="20" t="s">
        <v>2634</v>
      </c>
    </row>
    <row r="463" spans="2:2" ht="18.75">
      <c r="B463" s="20" t="s">
        <v>2635</v>
      </c>
    </row>
    <row r="464" spans="2:2" ht="18.75">
      <c r="B464" s="20" t="s">
        <v>2636</v>
      </c>
    </row>
    <row r="465" spans="2:2" ht="18.75">
      <c r="B465" s="20" t="s">
        <v>2637</v>
      </c>
    </row>
    <row r="466" spans="2:2" ht="18.75">
      <c r="B466" s="20"/>
    </row>
    <row r="467" spans="2:2" ht="37.5">
      <c r="B467" s="20" t="s">
        <v>2941</v>
      </c>
    </row>
    <row r="468" spans="2:2" ht="56.25">
      <c r="B468" s="20" t="s">
        <v>2942</v>
      </c>
    </row>
    <row r="469" spans="2:2" ht="18.75">
      <c r="B469" s="19"/>
    </row>
    <row r="470" spans="2:2" ht="93.75">
      <c r="B470" s="20" t="s">
        <v>2943</v>
      </c>
    </row>
    <row r="471" spans="2:2" ht="56.25">
      <c r="B471" s="20" t="s">
        <v>2638</v>
      </c>
    </row>
    <row r="472" spans="2:2" ht="75">
      <c r="B472" s="20" t="s">
        <v>2945</v>
      </c>
    </row>
    <row r="473" spans="2:2" ht="18.75">
      <c r="B473" s="20"/>
    </row>
    <row r="474" spans="2:2" ht="37.5">
      <c r="B474" s="20" t="s">
        <v>2639</v>
      </c>
    </row>
    <row r="475" spans="2:2" ht="18.75">
      <c r="B475" s="20" t="s">
        <v>2640</v>
      </c>
    </row>
    <row r="476" spans="2:2" ht="18.75">
      <c r="B476" s="20" t="s">
        <v>2501</v>
      </c>
    </row>
    <row r="477" spans="2:2" ht="18.75">
      <c r="B477" s="181"/>
    </row>
    <row r="478" spans="2:2" ht="37.5">
      <c r="B478" s="20" t="s">
        <v>3356</v>
      </c>
    </row>
    <row r="479" spans="2:2" ht="75">
      <c r="B479" s="20" t="s">
        <v>2641</v>
      </c>
    </row>
    <row r="480" spans="2:2" ht="37.5">
      <c r="B480" s="20" t="s">
        <v>3357</v>
      </c>
    </row>
    <row r="481" spans="2:2" ht="56.25">
      <c r="B481" s="20" t="s">
        <v>3358</v>
      </c>
    </row>
    <row r="482" spans="2:2" ht="18.75">
      <c r="B482" s="20" t="s">
        <v>3359</v>
      </c>
    </row>
    <row r="483" spans="2:2" ht="18.75">
      <c r="B483" s="20"/>
    </row>
    <row r="484" spans="2:2" ht="18.75">
      <c r="B484" s="19"/>
    </row>
    <row r="485" spans="2:2" ht="37.5">
      <c r="B485" s="20" t="s">
        <v>3360</v>
      </c>
    </row>
    <row r="486" spans="2:2" ht="18.75">
      <c r="B486" s="20" t="s">
        <v>3361</v>
      </c>
    </row>
    <row r="487" spans="2:2" ht="18.75">
      <c r="B487" s="20" t="s">
        <v>3362</v>
      </c>
    </row>
    <row r="488" spans="2:2" ht="18.75">
      <c r="B488" s="20"/>
    </row>
    <row r="489" spans="2:2" ht="37.5">
      <c r="B489" s="20" t="s">
        <v>2642</v>
      </c>
    </row>
    <row r="490" spans="2:2" ht="37.5">
      <c r="B490" s="20" t="s">
        <v>2643</v>
      </c>
    </row>
    <row r="491" spans="2:2" ht="18.75">
      <c r="B491" s="20"/>
    </row>
    <row r="492" spans="2:2" ht="56.25">
      <c r="B492" s="20" t="s">
        <v>2953</v>
      </c>
    </row>
    <row r="493" spans="2:2" ht="56.25">
      <c r="B493" s="20" t="s">
        <v>2954</v>
      </c>
    </row>
    <row r="494" spans="2:2" ht="37.5">
      <c r="B494" s="20" t="s">
        <v>2955</v>
      </c>
    </row>
    <row r="495" spans="2:2" ht="18.75">
      <c r="B495" s="20"/>
    </row>
    <row r="496" spans="2:2" ht="18.75">
      <c r="B496" s="20" t="s">
        <v>2644</v>
      </c>
    </row>
    <row r="497" spans="2:2" ht="18.75">
      <c r="B497" s="20" t="s">
        <v>2645</v>
      </c>
    </row>
    <row r="498" spans="2:2" ht="18.75">
      <c r="B498" s="20" t="s">
        <v>2646</v>
      </c>
    </row>
    <row r="499" spans="2:2" ht="18.75">
      <c r="B499" s="20" t="s">
        <v>2647</v>
      </c>
    </row>
    <row r="500" spans="2:2" ht="18.75">
      <c r="B500" s="20"/>
    </row>
    <row r="501" spans="2:2" ht="93.75">
      <c r="B501" s="20" t="s">
        <v>2959</v>
      </c>
    </row>
    <row r="502" spans="2:2" ht="18.75">
      <c r="B502" s="20" t="s">
        <v>3364</v>
      </c>
    </row>
    <row r="503" spans="2:2" ht="18.75">
      <c r="B503" s="20"/>
    </row>
    <row r="504" spans="2:2" ht="18.75">
      <c r="B504" s="20"/>
    </row>
    <row r="505" spans="2:2" ht="18.75">
      <c r="B505" s="19"/>
    </row>
    <row r="506" spans="2:2" ht="37.5">
      <c r="B506" s="20" t="s">
        <v>2960</v>
      </c>
    </row>
    <row r="507" spans="2:2" ht="37.5">
      <c r="B507" s="20" t="s">
        <v>3365</v>
      </c>
    </row>
    <row r="508" spans="2:2" ht="18.75">
      <c r="B508" s="20"/>
    </row>
    <row r="509" spans="2:2" ht="37.5">
      <c r="B509" s="215" t="s">
        <v>2648</v>
      </c>
    </row>
    <row r="510" spans="2:2" ht="18.75">
      <c r="B510" s="215" t="s">
        <v>2649</v>
      </c>
    </row>
    <row r="511" spans="2:2" ht="18.75">
      <c r="B511" s="215" t="s">
        <v>2650</v>
      </c>
    </row>
    <row r="512" spans="2:2" ht="18.75">
      <c r="B512" s="215"/>
    </row>
    <row r="513" spans="2:2" ht="56.25">
      <c r="B513" s="215" t="s">
        <v>2651</v>
      </c>
    </row>
    <row r="514" spans="2:2" ht="18.75">
      <c r="B514" s="215"/>
    </row>
    <row r="515" spans="2:2" ht="56.25">
      <c r="B515" s="215" t="s">
        <v>2652</v>
      </c>
    </row>
    <row r="516" spans="2:2" ht="18.75">
      <c r="B516" s="215"/>
    </row>
    <row r="517" spans="2:2" ht="18.75">
      <c r="B517" s="215" t="s">
        <v>2653</v>
      </c>
    </row>
    <row r="518" spans="2:2" ht="18.75">
      <c r="B518" s="215"/>
    </row>
    <row r="519" spans="2:2" ht="56.25">
      <c r="B519" s="215" t="s">
        <v>2654</v>
      </c>
    </row>
    <row r="520" spans="2:2" ht="56.25">
      <c r="B520" s="215" t="s">
        <v>2655</v>
      </c>
    </row>
    <row r="521" spans="2:2" ht="18.75">
      <c r="B521" s="215" t="s">
        <v>2656</v>
      </c>
    </row>
    <row r="522" spans="2:2" ht="18.75">
      <c r="B522" s="215" t="s">
        <v>2657</v>
      </c>
    </row>
    <row r="523" spans="2:2" ht="37.5">
      <c r="B523" s="215" t="s">
        <v>2658</v>
      </c>
    </row>
    <row r="524" spans="2:2" ht="18.75">
      <c r="B524" s="216"/>
    </row>
    <row r="525" spans="2:2" ht="37.5">
      <c r="B525" s="215" t="s">
        <v>2659</v>
      </c>
    </row>
    <row r="526" spans="2:2" ht="37.5">
      <c r="B526" s="215" t="s">
        <v>2660</v>
      </c>
    </row>
    <row r="527" spans="2:2" ht="37.5">
      <c r="B527" s="215" t="s">
        <v>2661</v>
      </c>
    </row>
    <row r="528" spans="2:2" ht="56.25">
      <c r="B528" s="215" t="s">
        <v>2310</v>
      </c>
    </row>
    <row r="529" spans="2:2" ht="18.75">
      <c r="B529" s="215" t="s">
        <v>2311</v>
      </c>
    </row>
    <row r="530" spans="2:2" ht="56.25">
      <c r="B530" s="215" t="s">
        <v>2312</v>
      </c>
    </row>
    <row r="531" spans="2:2" ht="56.25">
      <c r="B531" s="215" t="s">
        <v>2313</v>
      </c>
    </row>
    <row r="532" spans="2:2" ht="56.25">
      <c r="B532" s="215" t="s">
        <v>2314</v>
      </c>
    </row>
    <row r="533" spans="2:2" ht="37.5">
      <c r="B533" s="215" t="s">
        <v>2315</v>
      </c>
    </row>
    <row r="534" spans="2:2" ht="37.5">
      <c r="B534" s="215" t="s">
        <v>2316</v>
      </c>
    </row>
    <row r="535" spans="2:2" ht="18.75">
      <c r="B535" s="221"/>
    </row>
    <row r="536" spans="2:2" ht="56.25">
      <c r="B536" s="215" t="s">
        <v>2317</v>
      </c>
    </row>
    <row r="537" spans="2:2" ht="18.75">
      <c r="B537" s="215"/>
    </row>
    <row r="538" spans="2:2" ht="37.5">
      <c r="B538" s="215" t="s">
        <v>2318</v>
      </c>
    </row>
    <row r="539" spans="2:2" ht="18.75">
      <c r="B539" s="216"/>
    </row>
    <row r="540" spans="2:2" ht="56.25">
      <c r="B540" s="215" t="s">
        <v>2319</v>
      </c>
    </row>
    <row r="541" spans="2:2" ht="18.75">
      <c r="B541" s="215" t="s">
        <v>2320</v>
      </c>
    </row>
    <row r="542" spans="2:2" ht="18.75">
      <c r="B542" s="215" t="s">
        <v>2321</v>
      </c>
    </row>
    <row r="543" spans="2:2" ht="18.75">
      <c r="B543" s="215" t="s">
        <v>2322</v>
      </c>
    </row>
    <row r="544" spans="2:2" ht="56.25">
      <c r="B544" s="215" t="s">
        <v>2323</v>
      </c>
    </row>
    <row r="545" spans="2:2" ht="37.5">
      <c r="B545" s="208" t="s">
        <v>2325</v>
      </c>
    </row>
    <row r="546" spans="2:2" ht="37.5">
      <c r="B546" s="208" t="s">
        <v>2325</v>
      </c>
    </row>
    <row r="547" spans="2:2" ht="37.5">
      <c r="B547" s="208" t="s">
        <v>2326</v>
      </c>
    </row>
    <row r="548" spans="2:2" ht="18.75">
      <c r="B548" s="215"/>
    </row>
    <row r="549" spans="2:2" ht="18.75">
      <c r="B549" s="216" t="s">
        <v>2327</v>
      </c>
    </row>
    <row r="550" spans="2:2" ht="18.75">
      <c r="B550" s="221"/>
    </row>
    <row r="551" spans="2:2" ht="112.5">
      <c r="B551" s="215" t="s">
        <v>2328</v>
      </c>
    </row>
    <row r="552" spans="2:2" ht="18.75">
      <c r="B552" s="208" t="s">
        <v>2329</v>
      </c>
    </row>
    <row r="553" spans="2:2" ht="18.75">
      <c r="B553" s="215" t="s">
        <v>2330</v>
      </c>
    </row>
    <row r="554" spans="2:2" ht="18.75">
      <c r="B554" s="215" t="s">
        <v>2331</v>
      </c>
    </row>
    <row r="555" spans="2:2" ht="37.5">
      <c r="B555" s="215" t="s">
        <v>2332</v>
      </c>
    </row>
    <row r="556" spans="2:2" ht="18.75">
      <c r="B556" s="216"/>
    </row>
    <row r="557" spans="2:2" ht="56.25">
      <c r="B557" s="215" t="s">
        <v>2333</v>
      </c>
    </row>
    <row r="558" spans="2:2" ht="18.75">
      <c r="B558" s="215" t="s">
        <v>2334</v>
      </c>
    </row>
    <row r="559" spans="2:2" ht="37.5">
      <c r="B559" s="215" t="s">
        <v>5763</v>
      </c>
    </row>
    <row r="560" spans="2:2" ht="37.5">
      <c r="B560" s="215" t="s">
        <v>5764</v>
      </c>
    </row>
    <row r="561" spans="2:2" ht="75">
      <c r="B561" s="215" t="s">
        <v>2335</v>
      </c>
    </row>
    <row r="562" spans="2:2" ht="37.5">
      <c r="B562" s="215" t="s">
        <v>2336</v>
      </c>
    </row>
    <row r="563" spans="2:2" ht="18.75">
      <c r="B563" s="215"/>
    </row>
    <row r="564" spans="2:2" ht="18.75">
      <c r="B564" s="215" t="s">
        <v>2337</v>
      </c>
    </row>
    <row r="565" spans="2:2" ht="18.75">
      <c r="B565" s="215"/>
    </row>
    <row r="566" spans="2:2" ht="112.5">
      <c r="B566" s="215" t="s">
        <v>2338</v>
      </c>
    </row>
    <row r="567" spans="2:2" ht="18.75">
      <c r="B567" s="215"/>
    </row>
    <row r="568" spans="2:2" ht="18.75">
      <c r="B568" s="215" t="s">
        <v>2339</v>
      </c>
    </row>
    <row r="569" spans="2:2" ht="18.75">
      <c r="B569" s="215"/>
    </row>
    <row r="570" spans="2:2" ht="18.75">
      <c r="B570" s="216"/>
    </row>
    <row r="571" spans="2:2" ht="37.5">
      <c r="B571" s="215" t="s">
        <v>2340</v>
      </c>
    </row>
    <row r="572" spans="2:2" ht="18.75">
      <c r="B572" s="215"/>
    </row>
    <row r="573" spans="2:2" ht="18.75">
      <c r="B573" s="215" t="s">
        <v>2341</v>
      </c>
    </row>
    <row r="574" spans="2:2" ht="18.75">
      <c r="B574" s="215"/>
    </row>
    <row r="575" spans="2:2" ht="37.5">
      <c r="B575" s="215" t="s">
        <v>2342</v>
      </c>
    </row>
    <row r="576" spans="2:2" ht="93.75">
      <c r="B576" s="208" t="s">
        <v>2343</v>
      </c>
    </row>
    <row r="577" spans="2:2" ht="18.75">
      <c r="B577" s="208" t="s">
        <v>3003</v>
      </c>
    </row>
    <row r="578" spans="2:2" ht="37.5">
      <c r="B578" s="208" t="s">
        <v>2344</v>
      </c>
    </row>
    <row r="579" spans="2:2" ht="56.25">
      <c r="B579" s="208" t="s">
        <v>2345</v>
      </c>
    </row>
    <row r="580" spans="2:2" ht="18.75">
      <c r="B580" s="215"/>
    </row>
    <row r="581" spans="2:2" ht="18.75">
      <c r="B581" s="215" t="s">
        <v>2346</v>
      </c>
    </row>
    <row r="582" spans="2:2" ht="18.75">
      <c r="B582" s="221"/>
    </row>
    <row r="583" spans="2:2" ht="37.5">
      <c r="B583" s="215" t="s">
        <v>2347</v>
      </c>
    </row>
    <row r="584" spans="2:2" ht="18.75">
      <c r="B584" s="215"/>
    </row>
    <row r="585" spans="2:2" ht="37.5">
      <c r="B585" s="215" t="s">
        <v>2348</v>
      </c>
    </row>
    <row r="586" spans="2:2" ht="18.75">
      <c r="B586" s="221"/>
    </row>
    <row r="587" spans="2:2" ht="18.75">
      <c r="B587" s="215" t="s">
        <v>2349</v>
      </c>
    </row>
    <row r="588" spans="2:2" ht="18.75">
      <c r="B588" s="215" t="s">
        <v>2350</v>
      </c>
    </row>
    <row r="589" spans="2:2" ht="18.75">
      <c r="B589" s="215"/>
    </row>
    <row r="590" spans="2:2" ht="37.5">
      <c r="B590" s="215" t="s">
        <v>2351</v>
      </c>
    </row>
    <row r="591" spans="2:2" ht="18.75">
      <c r="B591" s="215"/>
    </row>
    <row r="592" spans="2:2" ht="18.75">
      <c r="B592" s="215" t="s">
        <v>2352</v>
      </c>
    </row>
    <row r="593" spans="2:2" ht="18.75">
      <c r="B593" s="216"/>
    </row>
    <row r="594" spans="2:2" ht="56.25">
      <c r="B594" s="215" t="s">
        <v>2353</v>
      </c>
    </row>
    <row r="595" spans="2:2" ht="18.75">
      <c r="B595" s="215"/>
    </row>
    <row r="596" spans="2:2" ht="18.75">
      <c r="B596" s="188"/>
    </row>
    <row r="597" spans="2:2" ht="18.75">
      <c r="B597" s="188"/>
    </row>
    <row r="598" spans="2:2" ht="18.75">
      <c r="B598" s="215" t="s">
        <v>2354</v>
      </c>
    </row>
    <row r="599" spans="2:2" ht="18.75">
      <c r="B599" s="215" t="s">
        <v>2355</v>
      </c>
    </row>
    <row r="600" spans="2:2" ht="18.75">
      <c r="B600" s="215" t="s">
        <v>6698</v>
      </c>
    </row>
    <row r="601" spans="2:2" ht="18.75">
      <c r="B601" s="215" t="s">
        <v>2356</v>
      </c>
    </row>
    <row r="602" spans="2:2" ht="18.75">
      <c r="B602" s="215" t="s">
        <v>2371</v>
      </c>
    </row>
    <row r="603" spans="2:2" ht="18.75">
      <c r="B603" s="20"/>
    </row>
    <row r="604" spans="2:2" ht="18.75">
      <c r="B604" s="176" t="s">
        <v>2357</v>
      </c>
    </row>
    <row r="605" spans="2:2" ht="18.75">
      <c r="B605" s="176" t="s">
        <v>2358</v>
      </c>
    </row>
    <row r="606" spans="2:2" ht="18.75">
      <c r="B606" s="176" t="s">
        <v>2359</v>
      </c>
    </row>
    <row r="607" spans="2:2" ht="18.75">
      <c r="B607" s="176" t="s">
        <v>3355</v>
      </c>
    </row>
    <row r="608" spans="2:2" ht="18.75">
      <c r="B608" s="176" t="s">
        <v>2360</v>
      </c>
    </row>
    <row r="609" spans="2:2" ht="18.75">
      <c r="B609" s="176" t="s">
        <v>2361</v>
      </c>
    </row>
    <row r="612" spans="2:2" ht="75">
      <c r="B612" s="222" t="s">
        <v>2372</v>
      </c>
    </row>
    <row r="613" spans="2:2" ht="18.75">
      <c r="B613" s="223"/>
    </row>
    <row r="614" spans="2:2" ht="18.75">
      <c r="B614" s="223" t="s">
        <v>2362</v>
      </c>
    </row>
    <row r="615" spans="2:2" ht="18.75">
      <c r="B615" s="223"/>
    </row>
    <row r="616" spans="2:2" ht="18.75">
      <c r="B616" s="223"/>
    </row>
    <row r="617" spans="2:2" ht="18.75">
      <c r="B617" s="223" t="s">
        <v>2363</v>
      </c>
    </row>
    <row r="622" spans="2:2" ht="18.75">
      <c r="B622" s="20"/>
    </row>
    <row r="623" spans="2:2" ht="18.75">
      <c r="B623" s="22" t="s">
        <v>2364</v>
      </c>
    </row>
    <row r="624" spans="2:2" ht="18.75">
      <c r="B624" s="20"/>
    </row>
    <row r="625" spans="2:2" ht="18.75">
      <c r="B625" s="20" t="s">
        <v>2365</v>
      </c>
    </row>
    <row r="626" spans="2:2" ht="18.75">
      <c r="B626" s="20" t="s">
        <v>2366</v>
      </c>
    </row>
    <row r="627" spans="2:2" ht="18.75">
      <c r="B627" s="20" t="s">
        <v>6863</v>
      </c>
    </row>
    <row r="628" spans="2:2" ht="18.75">
      <c r="B628" s="20" t="s">
        <v>2367</v>
      </c>
    </row>
    <row r="629" spans="2:2" ht="18.75">
      <c r="B629" s="20" t="s">
        <v>2368</v>
      </c>
    </row>
    <row r="630" spans="2:2" ht="18.75">
      <c r="B630" s="20"/>
    </row>
    <row r="631" spans="2:2" ht="18.75">
      <c r="B631" s="20"/>
    </row>
    <row r="632" spans="2:2" ht="18.75">
      <c r="B632" s="20" t="s">
        <v>2369</v>
      </c>
    </row>
    <row r="633" spans="2:2" ht="18.75">
      <c r="B633" s="20" t="s">
        <v>2370</v>
      </c>
    </row>
    <row r="634" spans="2:2" ht="18.75">
      <c r="B634" s="20"/>
    </row>
  </sheetData>
  <phoneticPr fontId="119" type="noConversion"/>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6699</v>
      </c>
    </row>
    <row r="3" spans="2:2" ht="30">
      <c r="B3" s="12" t="s">
        <v>6760</v>
      </c>
    </row>
    <row r="4" spans="2:2" ht="42.75">
      <c r="B4" s="13" t="s">
        <v>6748</v>
      </c>
    </row>
    <row r="5" spans="2:2" ht="42.75">
      <c r="B5" s="13" t="s">
        <v>6749</v>
      </c>
    </row>
    <row r="6" spans="2:2" ht="57">
      <c r="B6" s="13" t="s">
        <v>6750</v>
      </c>
    </row>
    <row r="7" spans="2:2" ht="51">
      <c r="B7" s="14" t="s">
        <v>6751</v>
      </c>
    </row>
    <row r="8" spans="2:2">
      <c r="B8" s="13" t="s">
        <v>6752</v>
      </c>
    </row>
    <row r="9" spans="2:2">
      <c r="B9" s="11"/>
    </row>
    <row r="10" spans="2:2" ht="57">
      <c r="B10" s="15" t="s">
        <v>6753</v>
      </c>
    </row>
    <row r="11" spans="2:2">
      <c r="B11" s="15" t="s">
        <v>6754</v>
      </c>
    </row>
    <row r="12" spans="2:2" ht="28.5">
      <c r="B12" s="15" t="s">
        <v>6755</v>
      </c>
    </row>
    <row r="13" spans="2:2">
      <c r="B13" s="15" t="s">
        <v>6756</v>
      </c>
    </row>
    <row r="14" spans="2:2" ht="25.5">
      <c r="B14" s="14" t="s">
        <v>6757</v>
      </c>
    </row>
    <row r="15" spans="2:2">
      <c r="B15" s="11"/>
    </row>
    <row r="16" spans="2:2" ht="57">
      <c r="B16" s="15" t="s">
        <v>6758</v>
      </c>
    </row>
    <row r="17" spans="2:2" ht="28.5">
      <c r="B17" s="15" t="s">
        <v>6759</v>
      </c>
    </row>
    <row r="19" spans="2:2">
      <c r="B19" s="4" t="s">
        <v>6699</v>
      </c>
    </row>
  </sheetData>
  <phoneticPr fontId="119" type="noConversion"/>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F554"/>
  <sheetViews>
    <sheetView workbookViewId="0">
      <selection activeCell="B1" sqref="B1"/>
    </sheetView>
  </sheetViews>
  <sheetFormatPr defaultRowHeight="15"/>
  <cols>
    <col min="2" max="2" width="136.42578125" style="1" customWidth="1"/>
    <col min="3" max="3" width="22.85546875" customWidth="1"/>
  </cols>
  <sheetData>
    <row r="1" spans="2:6">
      <c r="B1" s="4" t="s">
        <v>6699</v>
      </c>
    </row>
    <row r="2" spans="2:6">
      <c r="B2" s="175" t="s">
        <v>3288</v>
      </c>
      <c r="C2" s="1"/>
      <c r="D2" s="1"/>
      <c r="E2" s="1"/>
      <c r="F2" s="1"/>
    </row>
    <row r="3" spans="2:6" ht="131.25">
      <c r="B3" s="22" t="s">
        <v>3375</v>
      </c>
      <c r="C3" s="1"/>
      <c r="D3" s="1"/>
      <c r="E3" s="1"/>
      <c r="F3" s="1"/>
    </row>
    <row r="4" spans="2:6" ht="56.25">
      <c r="B4" s="20" t="s">
        <v>3376</v>
      </c>
      <c r="C4" s="1"/>
      <c r="D4" s="1"/>
      <c r="E4" s="1"/>
      <c r="F4" s="1"/>
    </row>
    <row r="5" spans="2:6" ht="30">
      <c r="B5" s="24" t="s">
        <v>3289</v>
      </c>
      <c r="C5" s="1"/>
      <c r="D5" s="1"/>
      <c r="E5" s="1"/>
      <c r="F5" s="1"/>
    </row>
    <row r="6" spans="2:6" ht="187.5">
      <c r="B6" s="20" t="s">
        <v>3038</v>
      </c>
      <c r="C6" s="1"/>
      <c r="D6" s="1"/>
      <c r="E6" s="1"/>
      <c r="F6" s="1"/>
    </row>
    <row r="7" spans="2:6" ht="18.75">
      <c r="B7" s="20" t="s">
        <v>3039</v>
      </c>
      <c r="C7" s="1"/>
      <c r="D7" s="1"/>
      <c r="E7" s="1"/>
      <c r="F7" s="1"/>
    </row>
    <row r="8" spans="2:6" ht="18.75">
      <c r="B8" s="64"/>
      <c r="C8" s="1"/>
      <c r="D8" s="1"/>
      <c r="E8" s="1"/>
      <c r="F8" s="1"/>
    </row>
    <row r="9" spans="2:6" ht="37.5">
      <c r="B9" s="116" t="s">
        <v>3040</v>
      </c>
      <c r="C9" s="1"/>
      <c r="D9" s="1"/>
      <c r="E9" s="1"/>
      <c r="F9" s="1"/>
    </row>
    <row r="10" spans="2:6">
      <c r="C10" s="1"/>
      <c r="D10" s="1"/>
      <c r="E10" s="1"/>
      <c r="F10" s="1"/>
    </row>
    <row r="11" spans="2:6" ht="131.25">
      <c r="B11" s="176" t="s">
        <v>3041</v>
      </c>
      <c r="C11" s="1"/>
      <c r="D11" s="1"/>
      <c r="E11" s="1"/>
      <c r="F11" s="1"/>
    </row>
    <row r="12" spans="2:6">
      <c r="B12" s="175" t="s">
        <v>6853</v>
      </c>
      <c r="C12" s="1"/>
      <c r="D12" s="1"/>
      <c r="E12" s="1"/>
      <c r="F12" s="1"/>
    </row>
    <row r="13" spans="2:6" ht="93.75">
      <c r="B13" s="22" t="s">
        <v>3042</v>
      </c>
      <c r="C13" s="1"/>
      <c r="D13" s="1"/>
      <c r="E13" s="1"/>
      <c r="F13" s="1"/>
    </row>
    <row r="14" spans="2:6" ht="18.75">
      <c r="B14" s="16" t="s">
        <v>3043</v>
      </c>
      <c r="C14" s="1"/>
      <c r="D14" s="1"/>
      <c r="E14" s="1"/>
      <c r="F14" s="1"/>
    </row>
    <row r="15" spans="2:6" ht="56.25">
      <c r="B15" s="20" t="s">
        <v>3045</v>
      </c>
      <c r="C15" s="1"/>
      <c r="D15" s="1"/>
      <c r="E15" s="1"/>
      <c r="F15" s="1"/>
    </row>
    <row r="16" spans="2:6" ht="112.5">
      <c r="B16" s="20" t="s">
        <v>3046</v>
      </c>
      <c r="C16" s="1"/>
      <c r="D16" s="1"/>
      <c r="E16" s="1"/>
      <c r="F16" s="1"/>
    </row>
    <row r="17" spans="2:6" ht="18.75">
      <c r="B17" s="20" t="s">
        <v>3047</v>
      </c>
      <c r="C17" s="1"/>
      <c r="D17" s="1"/>
      <c r="E17" s="1"/>
      <c r="F17" s="1"/>
    </row>
    <row r="18" spans="2:6" ht="75">
      <c r="B18" s="20" t="s">
        <v>3048</v>
      </c>
      <c r="C18" s="1"/>
      <c r="D18" s="1"/>
      <c r="E18" s="1"/>
      <c r="F18" s="1"/>
    </row>
    <row r="19" spans="2:6" ht="18.75">
      <c r="B19" s="16" t="s">
        <v>3049</v>
      </c>
      <c r="C19" s="1"/>
      <c r="D19" s="1"/>
      <c r="E19" s="1"/>
      <c r="F19" s="1"/>
    </row>
    <row r="20" spans="2:6" ht="18.75">
      <c r="B20" s="19" t="s">
        <v>3050</v>
      </c>
      <c r="C20" s="1"/>
      <c r="D20" s="1"/>
      <c r="E20" s="1"/>
      <c r="F20" s="1"/>
    </row>
    <row r="21" spans="2:6" ht="18.75">
      <c r="B21" s="19"/>
      <c r="C21" s="1"/>
      <c r="D21" s="1"/>
      <c r="E21" s="1"/>
      <c r="F21" s="1"/>
    </row>
    <row r="22" spans="2:6" ht="18.75">
      <c r="B22" s="21" t="s">
        <v>3051</v>
      </c>
      <c r="C22" s="1"/>
      <c r="D22" s="1"/>
      <c r="E22" s="1"/>
      <c r="F22" s="1"/>
    </row>
    <row r="23" spans="2:6" ht="37.5">
      <c r="B23" s="21" t="s">
        <v>3052</v>
      </c>
      <c r="C23" s="1"/>
      <c r="D23" s="1"/>
      <c r="E23" s="1"/>
      <c r="F23" s="1"/>
    </row>
    <row r="24" spans="2:6" ht="18.75">
      <c r="B24" s="21" t="s">
        <v>3290</v>
      </c>
      <c r="C24" s="1"/>
      <c r="D24" s="1"/>
      <c r="E24" s="1"/>
      <c r="F24" s="1"/>
    </row>
    <row r="25" spans="2:6" ht="18.75">
      <c r="B25" s="21" t="s">
        <v>3291</v>
      </c>
      <c r="C25" s="1"/>
      <c r="D25" s="1"/>
      <c r="E25" s="1"/>
      <c r="F25" s="1"/>
    </row>
    <row r="26" spans="2:6" ht="18.75">
      <c r="B26" s="21" t="s">
        <v>3053</v>
      </c>
      <c r="C26" s="1"/>
      <c r="D26" s="1"/>
      <c r="E26" s="1"/>
      <c r="F26" s="1"/>
    </row>
    <row r="27" spans="2:6" ht="18.75">
      <c r="B27" s="21" t="s">
        <v>3054</v>
      </c>
      <c r="C27" s="1"/>
      <c r="D27" s="1"/>
      <c r="E27" s="1"/>
      <c r="F27" s="1"/>
    </row>
    <row r="28" spans="2:6">
      <c r="B28" s="24" t="s">
        <v>3055</v>
      </c>
      <c r="C28" s="1"/>
      <c r="D28" s="1"/>
      <c r="E28" s="1"/>
      <c r="F28" s="1"/>
    </row>
    <row r="29" spans="2:6" ht="56.25">
      <c r="B29" s="20" t="s">
        <v>3056</v>
      </c>
      <c r="C29" s="1"/>
      <c r="D29" s="1"/>
      <c r="E29" s="1"/>
      <c r="F29" s="1"/>
    </row>
    <row r="30" spans="2:6" ht="18.75">
      <c r="B30" s="20" t="s">
        <v>3057</v>
      </c>
      <c r="C30" s="1"/>
      <c r="D30" s="1"/>
      <c r="E30" s="1"/>
      <c r="F30" s="1"/>
    </row>
    <row r="31" spans="2:6" ht="18.75">
      <c r="B31" s="20" t="s">
        <v>3058</v>
      </c>
      <c r="C31" s="1"/>
      <c r="D31" s="1"/>
      <c r="E31" s="1"/>
      <c r="F31" s="1"/>
    </row>
    <row r="32" spans="2:6" ht="18.75">
      <c r="B32" s="21" t="s">
        <v>3059</v>
      </c>
      <c r="C32" s="1"/>
      <c r="D32" s="1"/>
      <c r="E32" s="1"/>
      <c r="F32" s="1"/>
    </row>
    <row r="33" spans="2:6" ht="37.5">
      <c r="B33" s="21" t="s">
        <v>3293</v>
      </c>
      <c r="C33" s="1"/>
      <c r="D33" s="1"/>
      <c r="E33" s="1"/>
      <c r="F33" s="1"/>
    </row>
    <row r="34" spans="2:6" ht="37.5">
      <c r="B34" s="21" t="s">
        <v>3294</v>
      </c>
      <c r="C34" s="1"/>
      <c r="D34" s="1"/>
      <c r="E34" s="1"/>
      <c r="F34" s="1"/>
    </row>
    <row r="35" spans="2:6" ht="56.25">
      <c r="B35" s="21" t="s">
        <v>3060</v>
      </c>
      <c r="C35" s="1"/>
      <c r="D35" s="1"/>
      <c r="E35" s="1"/>
      <c r="F35" s="1"/>
    </row>
    <row r="36" spans="2:6" ht="37.5">
      <c r="B36" s="21" t="s">
        <v>3061</v>
      </c>
      <c r="C36" s="1"/>
      <c r="D36" s="1"/>
      <c r="E36" s="1"/>
      <c r="F36" s="1"/>
    </row>
    <row r="37" spans="2:6" ht="56.25">
      <c r="B37" s="21" t="s">
        <v>3062</v>
      </c>
      <c r="C37" s="1"/>
      <c r="D37" s="1"/>
      <c r="E37" s="1"/>
      <c r="F37" s="1"/>
    </row>
    <row r="38" spans="2:6" ht="37.5">
      <c r="B38" s="21" t="s">
        <v>3063</v>
      </c>
      <c r="C38" s="1"/>
      <c r="D38" s="1"/>
      <c r="E38" s="1"/>
      <c r="F38" s="1"/>
    </row>
    <row r="39" spans="2:6" ht="18.75">
      <c r="B39" s="21" t="s">
        <v>3064</v>
      </c>
      <c r="C39" s="1"/>
      <c r="D39" s="1"/>
      <c r="E39" s="1"/>
      <c r="F39" s="1"/>
    </row>
    <row r="40" spans="2:6" ht="18.75">
      <c r="B40" s="21" t="s">
        <v>3295</v>
      </c>
      <c r="C40" s="1"/>
      <c r="D40" s="1"/>
      <c r="E40" s="1"/>
      <c r="F40" s="1"/>
    </row>
    <row r="41" spans="2:6" ht="37.5">
      <c r="B41" s="21" t="s">
        <v>3065</v>
      </c>
      <c r="C41" s="1"/>
      <c r="D41" s="1"/>
      <c r="E41" s="1"/>
      <c r="F41" s="1"/>
    </row>
    <row r="42" spans="2:6" ht="18.75">
      <c r="B42" s="21" t="s">
        <v>3066</v>
      </c>
      <c r="C42" s="1"/>
      <c r="D42" s="1"/>
      <c r="E42" s="1"/>
      <c r="F42" s="1"/>
    </row>
    <row r="43" spans="2:6" ht="18.75">
      <c r="B43" s="21" t="s">
        <v>3067</v>
      </c>
      <c r="C43" s="1"/>
      <c r="D43" s="1"/>
      <c r="E43" s="1"/>
      <c r="F43" s="1"/>
    </row>
    <row r="44" spans="2:6" ht="18.75">
      <c r="B44" s="21" t="s">
        <v>3068</v>
      </c>
      <c r="C44" s="1"/>
      <c r="D44" s="1"/>
      <c r="E44" s="1"/>
      <c r="F44" s="1"/>
    </row>
    <row r="45" spans="2:6" ht="18.75">
      <c r="B45" s="21" t="s">
        <v>3069</v>
      </c>
      <c r="C45" s="1"/>
      <c r="D45" s="1"/>
      <c r="E45" s="1"/>
      <c r="F45" s="1"/>
    </row>
    <row r="46" spans="2:6" ht="18.75">
      <c r="B46" s="21" t="s">
        <v>3070</v>
      </c>
      <c r="C46" s="1"/>
      <c r="D46" s="1"/>
      <c r="E46" s="1"/>
      <c r="F46" s="1"/>
    </row>
    <row r="47" spans="2:6" ht="18.75">
      <c r="B47" s="21" t="s">
        <v>3071</v>
      </c>
      <c r="C47" s="1"/>
      <c r="D47" s="1"/>
      <c r="E47" s="1"/>
      <c r="F47" s="1"/>
    </row>
    <row r="48" spans="2:6" ht="18.75">
      <c r="B48" s="21" t="s">
        <v>3072</v>
      </c>
      <c r="C48" s="1"/>
      <c r="D48" s="1"/>
      <c r="E48" s="1"/>
      <c r="F48" s="1"/>
    </row>
    <row r="49" spans="2:6" ht="37.5">
      <c r="B49" s="21" t="s">
        <v>3296</v>
      </c>
      <c r="C49" s="1"/>
      <c r="D49" s="1"/>
      <c r="E49" s="1"/>
      <c r="F49" s="1"/>
    </row>
    <row r="50" spans="2:6" ht="18.75">
      <c r="B50" s="21" t="s">
        <v>3073</v>
      </c>
      <c r="C50" s="1"/>
      <c r="D50" s="1"/>
      <c r="E50" s="1"/>
      <c r="F50" s="1"/>
    </row>
    <row r="51" spans="2:6" ht="37.5">
      <c r="B51" s="21" t="s">
        <v>3074</v>
      </c>
      <c r="C51" s="1"/>
      <c r="D51" s="1"/>
      <c r="E51" s="1"/>
      <c r="F51" s="1"/>
    </row>
    <row r="52" spans="2:6" ht="37.5">
      <c r="B52" s="21" t="s">
        <v>3075</v>
      </c>
      <c r="C52" s="1"/>
      <c r="D52" s="1"/>
      <c r="E52" s="1"/>
      <c r="F52" s="1"/>
    </row>
    <row r="53" spans="2:6" ht="18.75">
      <c r="B53" s="21" t="s">
        <v>3076</v>
      </c>
      <c r="C53" s="1"/>
      <c r="D53" s="1"/>
      <c r="E53" s="1"/>
      <c r="F53" s="1"/>
    </row>
    <row r="54" spans="2:6" ht="37.5">
      <c r="B54" s="21" t="s">
        <v>3077</v>
      </c>
      <c r="C54" s="1"/>
      <c r="D54" s="1"/>
      <c r="E54" s="1"/>
      <c r="F54" s="1"/>
    </row>
    <row r="55" spans="2:6" ht="18.75">
      <c r="B55" s="21" t="s">
        <v>3078</v>
      </c>
      <c r="C55" s="20"/>
      <c r="D55" s="1"/>
      <c r="E55" s="1"/>
      <c r="F55" s="1"/>
    </row>
    <row r="56" spans="2:6" ht="37.5">
      <c r="B56" s="21" t="s">
        <v>3079</v>
      </c>
      <c r="C56" s="20"/>
      <c r="D56" s="20"/>
      <c r="E56" s="20"/>
      <c r="F56" s="1"/>
    </row>
    <row r="57" spans="2:6" ht="18.75">
      <c r="B57" s="21" t="s">
        <v>3080</v>
      </c>
      <c r="C57" s="20"/>
      <c r="D57" s="20"/>
      <c r="E57" s="20"/>
      <c r="F57" s="1"/>
    </row>
    <row r="58" spans="2:6" ht="93.75">
      <c r="B58" s="21" t="s">
        <v>3081</v>
      </c>
      <c r="C58" s="20"/>
      <c r="D58" s="20"/>
      <c r="E58" s="20"/>
      <c r="F58" s="1"/>
    </row>
    <row r="59" spans="2:6" ht="75">
      <c r="B59" s="21" t="s">
        <v>3082</v>
      </c>
      <c r="C59" s="20"/>
      <c r="D59" s="20"/>
      <c r="E59" s="20"/>
      <c r="F59" s="1"/>
    </row>
    <row r="60" spans="2:6" ht="18.75">
      <c r="B60" s="181"/>
      <c r="C60" s="1"/>
      <c r="D60" s="1"/>
      <c r="E60" s="1"/>
      <c r="F60" s="1"/>
    </row>
    <row r="61" spans="2:6" ht="18.75">
      <c r="B61" s="16" t="s">
        <v>3083</v>
      </c>
      <c r="C61" s="1"/>
      <c r="D61" s="1"/>
      <c r="E61" s="1"/>
      <c r="F61" s="1"/>
    </row>
    <row r="62" spans="2:6" ht="18.75">
      <c r="B62" s="21"/>
      <c r="C62" s="1"/>
      <c r="D62" s="1"/>
      <c r="E62" s="1"/>
      <c r="F62" s="1"/>
    </row>
    <row r="63" spans="2:6" ht="18.75">
      <c r="B63" s="16" t="s">
        <v>3084</v>
      </c>
      <c r="C63" s="1"/>
      <c r="D63" s="1"/>
      <c r="E63" s="1"/>
      <c r="F63" s="1"/>
    </row>
    <row r="64" spans="2:6" ht="18.75">
      <c r="B64" s="19"/>
      <c r="C64" s="1"/>
      <c r="D64" s="1"/>
      <c r="E64" s="1"/>
      <c r="F64" s="1"/>
    </row>
    <row r="65" spans="2:6" ht="37.5">
      <c r="B65" s="20" t="s">
        <v>3085</v>
      </c>
      <c r="C65" s="1"/>
      <c r="D65" s="1"/>
      <c r="E65" s="1"/>
      <c r="F65" s="1"/>
    </row>
    <row r="66" spans="2:6" ht="18.75">
      <c r="B66" s="20"/>
      <c r="C66" s="1"/>
      <c r="D66" s="1"/>
      <c r="E66" s="1"/>
      <c r="F66" s="1"/>
    </row>
    <row r="67" spans="2:6" ht="18.75">
      <c r="B67" s="16" t="s">
        <v>3086</v>
      </c>
      <c r="C67" s="174"/>
      <c r="D67" s="1"/>
      <c r="E67" s="1"/>
      <c r="F67" s="1"/>
    </row>
    <row r="68" spans="2:6" ht="18.75">
      <c r="B68" s="16" t="s">
        <v>3087</v>
      </c>
      <c r="C68" s="174"/>
      <c r="D68" s="1"/>
      <c r="E68" s="1"/>
      <c r="F68" s="1"/>
    </row>
    <row r="69" spans="2:6" ht="18.75">
      <c r="B69" s="20"/>
      <c r="C69" s="174"/>
      <c r="D69" s="1"/>
      <c r="E69" s="1"/>
      <c r="F69" s="1"/>
    </row>
    <row r="70" spans="2:6" ht="18.75">
      <c r="B70" s="20" t="s">
        <v>3088</v>
      </c>
      <c r="C70" s="174"/>
      <c r="D70" s="1"/>
      <c r="E70" s="1"/>
      <c r="F70" s="1"/>
    </row>
    <row r="71" spans="2:6" ht="18.75">
      <c r="B71" s="20" t="s">
        <v>3089</v>
      </c>
      <c r="C71" s="174"/>
      <c r="D71" s="1"/>
      <c r="E71" s="1"/>
      <c r="F71" s="1"/>
    </row>
    <row r="72" spans="2:6" ht="37.5">
      <c r="B72" s="20" t="s">
        <v>3090</v>
      </c>
      <c r="C72" s="174"/>
      <c r="D72" s="1"/>
      <c r="E72" s="1"/>
      <c r="F72" s="1"/>
    </row>
    <row r="73" spans="2:6" ht="131.25">
      <c r="B73" s="20" t="s">
        <v>3091</v>
      </c>
      <c r="C73" s="174"/>
      <c r="D73" s="1"/>
      <c r="E73" s="1"/>
      <c r="F73" s="1"/>
    </row>
    <row r="74" spans="2:6" ht="18.75">
      <c r="B74" s="20"/>
      <c r="C74" s="1"/>
      <c r="D74" s="1"/>
      <c r="E74" s="1"/>
      <c r="F74" s="1"/>
    </row>
    <row r="75" spans="2:6" ht="18.75">
      <c r="B75" s="16" t="s">
        <v>3092</v>
      </c>
      <c r="C75" s="1"/>
      <c r="D75" s="1"/>
      <c r="E75" s="1"/>
      <c r="F75" s="1"/>
    </row>
    <row r="76" spans="2:6" ht="18.75">
      <c r="B76" s="16" t="s">
        <v>6854</v>
      </c>
      <c r="C76" s="1"/>
      <c r="D76" s="1"/>
      <c r="E76" s="1"/>
      <c r="F76" s="1"/>
    </row>
    <row r="77" spans="2:6" ht="18.75">
      <c r="B77" s="20"/>
      <c r="C77" s="1"/>
      <c r="D77" s="1"/>
      <c r="E77" s="1"/>
      <c r="F77" s="1"/>
    </row>
    <row r="78" spans="2:6" ht="18.75">
      <c r="B78" s="20" t="s">
        <v>3093</v>
      </c>
      <c r="C78" s="1"/>
      <c r="D78" s="1"/>
      <c r="E78" s="1"/>
      <c r="F78" s="1"/>
    </row>
    <row r="79" spans="2:6" ht="18.75">
      <c r="B79" s="20" t="s">
        <v>3094</v>
      </c>
      <c r="C79" s="1"/>
      <c r="D79" s="1"/>
      <c r="E79" s="1"/>
      <c r="F79" s="1"/>
    </row>
    <row r="80" spans="2:6" ht="18.75">
      <c r="B80" s="20" t="s">
        <v>3095</v>
      </c>
      <c r="C80" s="1"/>
      <c r="D80" s="1"/>
      <c r="E80" s="1"/>
      <c r="F80" s="1"/>
    </row>
    <row r="81" spans="2:6" ht="18.75">
      <c r="B81" s="20"/>
      <c r="C81" s="1"/>
      <c r="D81" s="1"/>
      <c r="E81" s="1"/>
      <c r="F81" s="1"/>
    </row>
    <row r="82" spans="2:6" ht="18.75">
      <c r="B82" s="16" t="s">
        <v>3096</v>
      </c>
      <c r="C82" s="1"/>
      <c r="D82" s="1"/>
      <c r="E82" s="1"/>
      <c r="F82" s="1"/>
    </row>
    <row r="83" spans="2:6" ht="18.75">
      <c r="B83" s="16" t="s">
        <v>3097</v>
      </c>
      <c r="C83" s="1"/>
      <c r="D83" s="1"/>
      <c r="E83" s="1"/>
      <c r="F83" s="1"/>
    </row>
    <row r="84" spans="2:6" ht="18.75">
      <c r="B84" s="16" t="s">
        <v>3098</v>
      </c>
      <c r="C84" s="1"/>
      <c r="D84" s="1"/>
      <c r="E84" s="1"/>
      <c r="F84" s="1"/>
    </row>
    <row r="85" spans="2:6" ht="18.75">
      <c r="B85" s="16" t="s">
        <v>3099</v>
      </c>
      <c r="C85" s="1"/>
      <c r="D85" s="1"/>
      <c r="E85" s="1"/>
      <c r="F85" s="1"/>
    </row>
    <row r="86" spans="2:6" ht="18.75">
      <c r="B86" s="16" t="s">
        <v>3100</v>
      </c>
      <c r="C86" s="20"/>
      <c r="D86" s="20"/>
      <c r="E86" s="1"/>
      <c r="F86" s="1"/>
    </row>
    <row r="87" spans="2:6" ht="18.75">
      <c r="B87" s="16" t="s">
        <v>6854</v>
      </c>
      <c r="C87" s="20"/>
      <c r="D87" s="20"/>
      <c r="E87" s="1"/>
      <c r="F87" s="1"/>
    </row>
    <row r="88" spans="2:6" ht="18.75">
      <c r="B88" s="20"/>
      <c r="C88" s="1"/>
      <c r="D88" s="1"/>
      <c r="E88" s="1"/>
      <c r="F88" s="1"/>
    </row>
    <row r="89" spans="2:6" ht="18.75">
      <c r="B89" s="20" t="s">
        <v>3101</v>
      </c>
      <c r="C89" s="1"/>
      <c r="D89" s="1"/>
      <c r="E89" s="1"/>
      <c r="F89" s="1"/>
    </row>
    <row r="90" spans="2:6" ht="18.75">
      <c r="B90" s="20" t="s">
        <v>3297</v>
      </c>
      <c r="C90" s="1"/>
      <c r="D90" s="1"/>
      <c r="E90" s="1"/>
      <c r="F90" s="1"/>
    </row>
    <row r="91" spans="2:6" ht="18.75">
      <c r="B91" s="20" t="s">
        <v>3298</v>
      </c>
      <c r="C91" s="1"/>
      <c r="D91" s="1"/>
      <c r="E91" s="1"/>
      <c r="F91" s="1"/>
    </row>
    <row r="92" spans="2:6" ht="37.5">
      <c r="B92" s="20" t="s">
        <v>3299</v>
      </c>
      <c r="C92" s="1"/>
      <c r="D92" s="1"/>
      <c r="E92" s="1"/>
      <c r="F92" s="1"/>
    </row>
    <row r="93" spans="2:6" ht="56.25">
      <c r="B93" s="20" t="s">
        <v>3300</v>
      </c>
      <c r="C93" s="20"/>
      <c r="D93" s="1"/>
      <c r="E93" s="1"/>
      <c r="F93" s="1"/>
    </row>
    <row r="94" spans="2:6" ht="18.75">
      <c r="B94" s="20" t="s">
        <v>3102</v>
      </c>
      <c r="C94" s="1"/>
      <c r="D94" s="1"/>
      <c r="E94" s="1"/>
      <c r="F94" s="1"/>
    </row>
    <row r="95" spans="2:6" ht="18.75">
      <c r="B95" s="22"/>
      <c r="C95" s="20"/>
      <c r="D95" s="1"/>
      <c r="E95" s="1"/>
      <c r="F95" s="1"/>
    </row>
    <row r="96" spans="2:6" ht="18.75">
      <c r="B96" s="16" t="s">
        <v>3103</v>
      </c>
      <c r="C96" s="1"/>
      <c r="D96" s="1"/>
      <c r="E96" s="1"/>
      <c r="F96" s="1"/>
    </row>
    <row r="97" spans="2:6" ht="18.75">
      <c r="B97" s="16" t="s">
        <v>3104</v>
      </c>
      <c r="C97" s="1"/>
      <c r="D97" s="1"/>
      <c r="E97" s="1"/>
      <c r="F97" s="1"/>
    </row>
    <row r="98" spans="2:6" ht="18.75">
      <c r="B98" s="16" t="s">
        <v>3105</v>
      </c>
      <c r="C98" s="1"/>
      <c r="D98" s="1"/>
      <c r="E98" s="1"/>
      <c r="F98" s="1"/>
    </row>
    <row r="99" spans="2:6" ht="18.75">
      <c r="B99" s="19"/>
      <c r="C99" s="1"/>
      <c r="D99" s="1"/>
      <c r="E99" s="1"/>
      <c r="F99" s="1"/>
    </row>
    <row r="100" spans="2:6" ht="37.5">
      <c r="B100" s="20" t="s">
        <v>3106</v>
      </c>
      <c r="C100" s="1"/>
      <c r="D100" s="1"/>
      <c r="E100" s="1"/>
      <c r="F100" s="1"/>
    </row>
    <row r="101" spans="2:6" ht="56.25">
      <c r="B101" s="20" t="s">
        <v>3301</v>
      </c>
      <c r="C101" s="1"/>
      <c r="D101" s="1"/>
      <c r="E101" s="1"/>
      <c r="F101" s="1"/>
    </row>
    <row r="102" spans="2:6" ht="56.25">
      <c r="B102" s="20" t="s">
        <v>3107</v>
      </c>
      <c r="C102" s="1"/>
      <c r="D102" s="1"/>
      <c r="E102" s="1"/>
      <c r="F102" s="1"/>
    </row>
    <row r="103" spans="2:6" ht="37.5">
      <c r="B103" s="20" t="s">
        <v>3108</v>
      </c>
      <c r="C103" s="1"/>
      <c r="D103" s="1"/>
      <c r="E103" s="1"/>
      <c r="F103" s="1"/>
    </row>
    <row r="104" spans="2:6" ht="45">
      <c r="B104" s="24" t="s">
        <v>3302</v>
      </c>
      <c r="C104" s="1"/>
      <c r="D104" s="1"/>
      <c r="E104" s="1"/>
      <c r="F104" s="1"/>
    </row>
    <row r="105" spans="2:6" ht="56.25">
      <c r="B105" s="20" t="s">
        <v>3109</v>
      </c>
      <c r="C105" s="1"/>
      <c r="D105" s="1"/>
      <c r="E105" s="1"/>
      <c r="F105" s="1"/>
    </row>
    <row r="106" spans="2:6" ht="37.5">
      <c r="B106" s="20" t="s">
        <v>3110</v>
      </c>
      <c r="C106" s="1"/>
      <c r="D106" s="1"/>
      <c r="E106" s="1"/>
      <c r="F106" s="1"/>
    </row>
    <row r="107" spans="2:6" ht="93.75">
      <c r="B107" s="20" t="s">
        <v>3111</v>
      </c>
      <c r="C107" s="1"/>
      <c r="D107" s="1"/>
      <c r="E107" s="1"/>
      <c r="F107" s="1"/>
    </row>
    <row r="108" spans="2:6" ht="75">
      <c r="B108" s="20" t="s">
        <v>3112</v>
      </c>
      <c r="C108" s="1"/>
      <c r="D108" s="1"/>
      <c r="E108" s="1"/>
      <c r="F108" s="1"/>
    </row>
    <row r="109" spans="2:6" ht="75">
      <c r="B109" s="20" t="s">
        <v>3113</v>
      </c>
      <c r="C109" s="1"/>
      <c r="D109" s="1"/>
      <c r="E109" s="1"/>
      <c r="F109" s="1"/>
    </row>
    <row r="110" spans="2:6" ht="56.25">
      <c r="B110" s="20" t="s">
        <v>3114</v>
      </c>
      <c r="C110" s="1"/>
      <c r="D110" s="1"/>
      <c r="E110" s="1"/>
      <c r="F110" s="1"/>
    </row>
    <row r="111" spans="2:6" ht="18.75">
      <c r="B111" s="21" t="s">
        <v>3115</v>
      </c>
      <c r="C111" s="1"/>
      <c r="D111" s="1"/>
      <c r="E111" s="1"/>
      <c r="F111" s="1"/>
    </row>
    <row r="112" spans="2:6" ht="56.25">
      <c r="B112" s="21" t="s">
        <v>3116</v>
      </c>
      <c r="C112" s="1"/>
      <c r="D112" s="1"/>
      <c r="E112" s="1"/>
      <c r="F112" s="1"/>
    </row>
    <row r="113" spans="2:6" ht="18.75">
      <c r="B113" s="16"/>
      <c r="C113" s="1"/>
      <c r="D113" s="1"/>
      <c r="E113" s="1"/>
      <c r="F113" s="1"/>
    </row>
    <row r="114" spans="2:6" ht="18.75">
      <c r="B114" s="16" t="s">
        <v>3117</v>
      </c>
      <c r="C114" s="1"/>
      <c r="D114" s="1"/>
      <c r="E114" s="1"/>
      <c r="F114" s="1"/>
    </row>
    <row r="115" spans="2:6" ht="18.75">
      <c r="B115" s="16" t="s">
        <v>3118</v>
      </c>
      <c r="C115" s="1"/>
      <c r="D115" s="1"/>
      <c r="E115" s="1"/>
      <c r="F115" s="1"/>
    </row>
    <row r="116" spans="2:6" ht="18.75">
      <c r="B116" s="16" t="s">
        <v>3119</v>
      </c>
      <c r="C116" s="1"/>
      <c r="D116" s="1"/>
      <c r="E116" s="1"/>
      <c r="F116" s="1"/>
    </row>
    <row r="117" spans="2:6" ht="18.75">
      <c r="B117" s="16" t="s">
        <v>3120</v>
      </c>
      <c r="C117" s="1"/>
      <c r="D117" s="1"/>
      <c r="E117" s="1"/>
      <c r="F117" s="1"/>
    </row>
    <row r="118" spans="2:6" ht="18.75">
      <c r="B118" s="16" t="s">
        <v>3121</v>
      </c>
      <c r="C118" s="1"/>
      <c r="D118" s="1"/>
      <c r="E118" s="1"/>
      <c r="F118" s="1"/>
    </row>
    <row r="119" spans="2:6" ht="18.75">
      <c r="B119" s="16" t="s">
        <v>3122</v>
      </c>
      <c r="C119" s="1"/>
      <c r="D119" s="1"/>
      <c r="E119" s="1"/>
      <c r="F119" s="1"/>
    </row>
    <row r="120" spans="2:6" ht="18.75">
      <c r="B120" s="16" t="s">
        <v>3123</v>
      </c>
      <c r="C120" s="1"/>
      <c r="D120" s="1"/>
      <c r="E120" s="1"/>
      <c r="F120" s="1"/>
    </row>
    <row r="121" spans="2:6" ht="18.75">
      <c r="B121" s="16" t="s">
        <v>5031</v>
      </c>
      <c r="C121" s="1"/>
      <c r="D121" s="1"/>
      <c r="E121" s="1"/>
      <c r="F121" s="1"/>
    </row>
    <row r="122" spans="2:6" ht="18.75">
      <c r="B122" s="21"/>
      <c r="C122" s="1"/>
      <c r="D122" s="1"/>
      <c r="E122" s="1"/>
      <c r="F122" s="1"/>
    </row>
    <row r="123" spans="2:6" ht="18.75">
      <c r="B123" s="20" t="s">
        <v>3124</v>
      </c>
      <c r="C123" s="1"/>
      <c r="D123" s="1"/>
      <c r="E123" s="1"/>
      <c r="F123" s="1"/>
    </row>
    <row r="124" spans="2:6" ht="56.25">
      <c r="B124" s="20" t="s">
        <v>3125</v>
      </c>
      <c r="C124" s="1"/>
      <c r="D124" s="1"/>
      <c r="E124" s="1"/>
      <c r="F124" s="1"/>
    </row>
    <row r="125" spans="2:6" ht="18.75">
      <c r="B125" s="20" t="s">
        <v>3126</v>
      </c>
      <c r="C125" s="1"/>
      <c r="D125" s="1"/>
      <c r="E125" s="1"/>
      <c r="F125" s="1"/>
    </row>
    <row r="126" spans="2:6" ht="18.75">
      <c r="B126" s="20" t="s">
        <v>3127</v>
      </c>
      <c r="C126" s="1"/>
      <c r="D126" s="1"/>
      <c r="E126" s="1"/>
      <c r="F126" s="1"/>
    </row>
    <row r="127" spans="2:6" ht="37.5">
      <c r="B127" s="20" t="s">
        <v>3303</v>
      </c>
      <c r="C127" s="1"/>
      <c r="D127" s="1"/>
      <c r="E127" s="1"/>
      <c r="F127" s="1"/>
    </row>
    <row r="128" spans="2:6" ht="18.75">
      <c r="B128" s="20" t="s">
        <v>3304</v>
      </c>
      <c r="C128" s="1"/>
      <c r="D128" s="1"/>
      <c r="E128" s="1"/>
      <c r="F128" s="1"/>
    </row>
    <row r="129" spans="2:6" ht="37.5">
      <c r="B129" s="20" t="s">
        <v>3305</v>
      </c>
      <c r="C129" s="1"/>
      <c r="D129" s="1"/>
      <c r="E129" s="1"/>
      <c r="F129" s="1"/>
    </row>
    <row r="130" spans="2:6" ht="18.75">
      <c r="B130" s="20"/>
      <c r="C130" s="1"/>
      <c r="D130" s="1"/>
      <c r="E130" s="1"/>
      <c r="F130" s="1"/>
    </row>
    <row r="131" spans="2:6" ht="18.75">
      <c r="B131" s="16" t="s">
        <v>3128</v>
      </c>
      <c r="C131" s="1"/>
      <c r="D131" s="1"/>
      <c r="E131" s="1"/>
      <c r="F131" s="1"/>
    </row>
    <row r="132" spans="2:6" ht="18.75">
      <c r="B132" s="16" t="s">
        <v>3129</v>
      </c>
      <c r="C132" s="1"/>
      <c r="D132" s="1"/>
      <c r="E132" s="1"/>
      <c r="F132" s="1"/>
    </row>
    <row r="133" spans="2:6" ht="18.75">
      <c r="B133" s="16" t="s">
        <v>3130</v>
      </c>
      <c r="C133" s="1"/>
      <c r="D133" s="1"/>
      <c r="E133" s="1"/>
      <c r="F133" s="1"/>
    </row>
    <row r="134" spans="2:6" ht="18.75">
      <c r="B134" s="16" t="s">
        <v>3131</v>
      </c>
      <c r="C134" s="1"/>
      <c r="D134" s="1"/>
      <c r="E134" s="1"/>
      <c r="F134" s="1"/>
    </row>
    <row r="135" spans="2:6" ht="18.75">
      <c r="B135" s="16" t="s">
        <v>3132</v>
      </c>
      <c r="C135" s="1"/>
      <c r="D135" s="1"/>
      <c r="E135" s="1"/>
      <c r="F135" s="1"/>
    </row>
    <row r="136" spans="2:6" ht="18.75">
      <c r="B136" s="16" t="s">
        <v>3133</v>
      </c>
      <c r="C136" s="1"/>
      <c r="D136" s="1"/>
      <c r="E136" s="1"/>
      <c r="F136" s="1"/>
    </row>
    <row r="137" spans="2:6" ht="18.75">
      <c r="B137" s="16" t="s">
        <v>3134</v>
      </c>
      <c r="C137" s="1"/>
      <c r="D137" s="1"/>
      <c r="E137" s="1"/>
      <c r="F137" s="1"/>
    </row>
    <row r="138" spans="2:6" ht="18.75">
      <c r="B138" s="16" t="s">
        <v>3135</v>
      </c>
      <c r="C138" s="1"/>
      <c r="D138" s="1"/>
      <c r="E138" s="1"/>
      <c r="F138" s="1"/>
    </row>
    <row r="139" spans="2:6" ht="18.75">
      <c r="B139" s="16" t="s">
        <v>5031</v>
      </c>
      <c r="C139" s="1"/>
      <c r="D139" s="1"/>
      <c r="E139" s="1"/>
      <c r="F139" s="1"/>
    </row>
    <row r="140" spans="2:6" ht="18.75">
      <c r="B140" s="181"/>
      <c r="C140" s="1"/>
      <c r="D140" s="1"/>
      <c r="E140" s="1"/>
      <c r="F140" s="1"/>
    </row>
    <row r="141" spans="2:6" ht="93.75">
      <c r="B141" s="20" t="s">
        <v>3136</v>
      </c>
      <c r="C141" s="1"/>
      <c r="D141" s="1"/>
      <c r="E141" s="1"/>
      <c r="F141" s="1"/>
    </row>
    <row r="142" spans="2:6" ht="18.75">
      <c r="B142" s="20" t="s">
        <v>3137</v>
      </c>
      <c r="C142" s="1"/>
      <c r="D142" s="1"/>
      <c r="E142" s="1"/>
      <c r="F142" s="1"/>
    </row>
    <row r="143" spans="2:6" ht="37.5">
      <c r="B143" s="20" t="s">
        <v>3138</v>
      </c>
      <c r="C143" s="1"/>
      <c r="D143" s="1"/>
      <c r="E143" s="1"/>
      <c r="F143" s="1"/>
    </row>
    <row r="144" spans="2:6" ht="18.75">
      <c r="B144" s="19"/>
      <c r="C144" s="1"/>
      <c r="D144" s="1"/>
      <c r="E144" s="1"/>
      <c r="F144" s="1"/>
    </row>
    <row r="145" spans="2:6" ht="18.75">
      <c r="B145" s="16" t="s">
        <v>3139</v>
      </c>
      <c r="C145" s="1"/>
      <c r="D145" s="1"/>
      <c r="E145" s="1"/>
      <c r="F145" s="1"/>
    </row>
    <row r="146" spans="2:6" ht="18.75">
      <c r="B146" s="20"/>
      <c r="C146" s="1"/>
      <c r="D146" s="1"/>
      <c r="E146" s="1"/>
      <c r="F146" s="1"/>
    </row>
    <row r="147" spans="2:6" ht="56.25">
      <c r="B147" s="20" t="s">
        <v>3140</v>
      </c>
      <c r="C147" s="1"/>
      <c r="D147" s="1"/>
      <c r="E147" s="1"/>
      <c r="F147" s="1"/>
    </row>
    <row r="148" spans="2:6" ht="93.75">
      <c r="B148" s="20" t="s">
        <v>3141</v>
      </c>
      <c r="C148" s="1"/>
      <c r="D148" s="1"/>
      <c r="E148" s="1"/>
      <c r="F148" s="1"/>
    </row>
    <row r="149" spans="2:6" ht="18.75">
      <c r="B149" s="20"/>
      <c r="C149" s="1"/>
      <c r="D149" s="1"/>
      <c r="E149" s="1"/>
      <c r="F149" s="1"/>
    </row>
    <row r="150" spans="2:6" ht="18.75">
      <c r="B150" s="16" t="s">
        <v>3142</v>
      </c>
      <c r="C150" s="1"/>
      <c r="D150" s="1"/>
      <c r="E150" s="1"/>
      <c r="F150" s="1"/>
    </row>
    <row r="151" spans="2:6" ht="18.75">
      <c r="B151" s="16" t="s">
        <v>3143</v>
      </c>
      <c r="C151" s="1"/>
      <c r="D151" s="1"/>
      <c r="E151" s="1"/>
      <c r="F151" s="1"/>
    </row>
    <row r="152" spans="2:6" ht="18.75">
      <c r="B152" s="16" t="s">
        <v>6854</v>
      </c>
      <c r="C152" s="1"/>
      <c r="D152" s="1"/>
      <c r="E152" s="1"/>
      <c r="F152" s="1"/>
    </row>
    <row r="153" spans="2:6" ht="18.75">
      <c r="B153" s="20"/>
      <c r="C153" s="1"/>
      <c r="D153" s="1"/>
      <c r="E153" s="1"/>
      <c r="F153" s="1"/>
    </row>
    <row r="154" spans="2:6" ht="37.5">
      <c r="B154" s="20" t="s">
        <v>3144</v>
      </c>
      <c r="C154" s="1"/>
      <c r="D154" s="1"/>
      <c r="E154" s="1"/>
      <c r="F154" s="1"/>
    </row>
    <row r="155" spans="2:6" ht="18.75">
      <c r="B155" s="20" t="s">
        <v>3145</v>
      </c>
      <c r="C155" s="1"/>
      <c r="D155" s="1"/>
      <c r="E155" s="1"/>
      <c r="F155" s="1"/>
    </row>
    <row r="156" spans="2:6" ht="37.5">
      <c r="B156" s="20" t="s">
        <v>3306</v>
      </c>
      <c r="C156" s="1"/>
      <c r="D156" s="1"/>
      <c r="E156" s="1"/>
      <c r="F156" s="1"/>
    </row>
    <row r="157" spans="2:6" ht="18.75">
      <c r="B157" s="20" t="s">
        <v>3146</v>
      </c>
      <c r="C157" s="1"/>
      <c r="D157" s="1"/>
      <c r="E157" s="1"/>
      <c r="F157" s="1"/>
    </row>
    <row r="158" spans="2:6" ht="56.25">
      <c r="B158" s="20" t="s">
        <v>3147</v>
      </c>
      <c r="C158" s="1"/>
      <c r="D158" s="1"/>
      <c r="E158" s="1"/>
      <c r="F158" s="1"/>
    </row>
    <row r="159" spans="2:6" ht="75">
      <c r="B159" s="20" t="s">
        <v>3148</v>
      </c>
      <c r="C159" s="1"/>
      <c r="D159" s="1"/>
      <c r="E159" s="1"/>
      <c r="F159" s="1"/>
    </row>
    <row r="160" spans="2:6" ht="18.75">
      <c r="B160" s="20" t="s">
        <v>3307</v>
      </c>
      <c r="C160" s="1"/>
      <c r="D160" s="1"/>
      <c r="E160" s="1"/>
      <c r="F160" s="1"/>
    </row>
    <row r="161" spans="2:6" ht="75">
      <c r="B161" s="20" t="s">
        <v>3149</v>
      </c>
      <c r="C161" s="1"/>
      <c r="D161" s="1"/>
      <c r="E161" s="1"/>
      <c r="F161" s="1"/>
    </row>
    <row r="162" spans="2:6" ht="37.5">
      <c r="B162" s="20" t="s">
        <v>3150</v>
      </c>
      <c r="C162" s="1"/>
      <c r="D162" s="1"/>
      <c r="E162" s="1"/>
      <c r="F162" s="1"/>
    </row>
    <row r="163" spans="2:6" ht="18.75">
      <c r="B163" s="20"/>
      <c r="C163" s="1"/>
      <c r="D163" s="1"/>
      <c r="E163" s="1"/>
      <c r="F163" s="1"/>
    </row>
    <row r="164" spans="2:6" ht="18.75">
      <c r="B164" s="16" t="s">
        <v>3151</v>
      </c>
      <c r="C164" s="1"/>
      <c r="D164" s="1"/>
      <c r="E164" s="1"/>
      <c r="F164" s="1"/>
    </row>
    <row r="165" spans="2:6" ht="18.75">
      <c r="B165" s="16" t="s">
        <v>3152</v>
      </c>
      <c r="C165" s="1"/>
      <c r="D165" s="1"/>
      <c r="E165" s="1"/>
      <c r="F165" s="1"/>
    </row>
    <row r="166" spans="2:6" ht="18.75">
      <c r="B166" s="16" t="s">
        <v>3355</v>
      </c>
      <c r="C166" s="1"/>
      <c r="D166" s="1"/>
      <c r="E166" s="1"/>
      <c r="F166" s="1"/>
    </row>
    <row r="167" spans="2:6" ht="18.75">
      <c r="B167" s="20"/>
      <c r="C167" s="1"/>
      <c r="D167" s="1"/>
      <c r="E167" s="1"/>
      <c r="F167" s="1"/>
    </row>
    <row r="168" spans="2:6" ht="56.25">
      <c r="B168" s="20" t="s">
        <v>3153</v>
      </c>
      <c r="C168" s="1"/>
      <c r="D168" s="1"/>
      <c r="E168" s="1"/>
      <c r="F168" s="1"/>
    </row>
    <row r="169" spans="2:6" ht="18.75">
      <c r="B169" s="20" t="s">
        <v>3154</v>
      </c>
      <c r="C169" s="1"/>
      <c r="D169" s="1"/>
      <c r="E169" s="1"/>
      <c r="F169" s="1"/>
    </row>
    <row r="170" spans="2:6" ht="18.75">
      <c r="B170" s="20" t="s">
        <v>3155</v>
      </c>
      <c r="C170" s="1"/>
      <c r="D170" s="1"/>
      <c r="E170" s="1"/>
      <c r="F170" s="1"/>
    </row>
    <row r="171" spans="2:6" ht="18.75">
      <c r="B171" s="20" t="s">
        <v>3156</v>
      </c>
      <c r="C171" s="1"/>
      <c r="D171" s="1"/>
      <c r="E171" s="1"/>
      <c r="F171" s="1"/>
    </row>
    <row r="172" spans="2:6" ht="18.75">
      <c r="B172" s="20" t="s">
        <v>3157</v>
      </c>
      <c r="C172" s="1"/>
      <c r="D172" s="1"/>
      <c r="E172" s="1"/>
      <c r="F172" s="1"/>
    </row>
    <row r="173" spans="2:6" ht="37.5">
      <c r="B173" s="20" t="s">
        <v>3158</v>
      </c>
      <c r="C173" s="1"/>
      <c r="D173" s="1"/>
      <c r="E173" s="1"/>
      <c r="F173" s="1"/>
    </row>
    <row r="174" spans="2:6" ht="18.75">
      <c r="B174" s="20" t="s">
        <v>3159</v>
      </c>
      <c r="C174" s="1"/>
      <c r="D174" s="1"/>
      <c r="E174" s="1"/>
      <c r="F174" s="1"/>
    </row>
    <row r="175" spans="2:6" ht="37.5">
      <c r="B175" s="20" t="s">
        <v>3160</v>
      </c>
      <c r="C175" s="1"/>
      <c r="D175" s="1"/>
      <c r="E175" s="1"/>
      <c r="F175" s="1"/>
    </row>
    <row r="176" spans="2:6" ht="112.5">
      <c r="B176" s="20" t="s">
        <v>3161</v>
      </c>
      <c r="C176" s="1"/>
      <c r="D176" s="1"/>
      <c r="E176" s="1"/>
      <c r="F176" s="1"/>
    </row>
    <row r="177" spans="2:6" ht="18.75">
      <c r="B177" s="20" t="s">
        <v>3308</v>
      </c>
      <c r="C177" s="1"/>
      <c r="D177" s="1"/>
      <c r="E177" s="1"/>
      <c r="F177" s="1"/>
    </row>
    <row r="178" spans="2:6" ht="56.25">
      <c r="B178" s="20" t="s">
        <v>3162</v>
      </c>
      <c r="C178" s="1"/>
      <c r="D178" s="1"/>
      <c r="E178" s="1"/>
      <c r="F178" s="1"/>
    </row>
    <row r="179" spans="2:6" ht="37.5">
      <c r="B179" s="20" t="s">
        <v>3163</v>
      </c>
      <c r="C179" s="1"/>
      <c r="D179" s="1"/>
      <c r="E179" s="1"/>
      <c r="F179" s="1"/>
    </row>
    <row r="180" spans="2:6" ht="18.75">
      <c r="B180" s="181"/>
      <c r="C180" s="1"/>
      <c r="D180" s="1"/>
      <c r="E180" s="1"/>
      <c r="F180" s="1"/>
    </row>
    <row r="181" spans="2:6" ht="37.5">
      <c r="B181" s="16" t="s">
        <v>3164</v>
      </c>
      <c r="C181" s="1"/>
      <c r="D181" s="1"/>
      <c r="E181" s="1"/>
      <c r="F181" s="1"/>
    </row>
    <row r="182" spans="2:6" ht="18.75">
      <c r="B182" s="16" t="s">
        <v>3165</v>
      </c>
      <c r="C182" s="1"/>
      <c r="D182" s="1"/>
      <c r="E182" s="1"/>
      <c r="F182" s="1"/>
    </row>
    <row r="183" spans="2:6" ht="18.75">
      <c r="B183" s="20"/>
      <c r="C183" s="1"/>
      <c r="D183" s="1"/>
      <c r="E183" s="1"/>
      <c r="F183" s="1"/>
    </row>
    <row r="184" spans="2:6" ht="37.5">
      <c r="B184" s="20" t="s">
        <v>3166</v>
      </c>
      <c r="C184" s="1"/>
      <c r="D184" s="1"/>
      <c r="E184" s="1"/>
      <c r="F184" s="1"/>
    </row>
    <row r="185" spans="2:6" ht="18.75">
      <c r="B185" s="19"/>
      <c r="C185" s="1"/>
      <c r="D185" s="1"/>
      <c r="E185" s="1"/>
      <c r="F185" s="1"/>
    </row>
    <row r="186" spans="2:6" ht="18.75">
      <c r="B186" s="16" t="s">
        <v>3167</v>
      </c>
      <c r="C186" s="1"/>
      <c r="D186" s="1"/>
      <c r="E186" s="1"/>
      <c r="F186" s="1"/>
    </row>
    <row r="187" spans="2:6" ht="18.75">
      <c r="B187" s="16" t="s">
        <v>3168</v>
      </c>
      <c r="C187" s="1"/>
      <c r="D187" s="1"/>
      <c r="E187" s="1"/>
      <c r="F187" s="1"/>
    </row>
    <row r="188" spans="2:6" ht="18.75">
      <c r="B188" s="16" t="s">
        <v>3169</v>
      </c>
      <c r="C188" s="1"/>
      <c r="D188" s="1"/>
      <c r="E188" s="1"/>
      <c r="F188" s="1"/>
    </row>
    <row r="189" spans="2:6" ht="18.75">
      <c r="B189" s="22"/>
      <c r="C189" s="1"/>
      <c r="D189" s="1"/>
      <c r="E189" s="1"/>
      <c r="F189" s="1"/>
    </row>
    <row r="190" spans="2:6" ht="37.5">
      <c r="B190" s="20" t="s">
        <v>3170</v>
      </c>
      <c r="C190" s="1"/>
      <c r="D190" s="1"/>
      <c r="E190" s="1"/>
      <c r="F190" s="1"/>
    </row>
    <row r="191" spans="2:6" ht="93.75">
      <c r="B191" s="20" t="s">
        <v>3309</v>
      </c>
      <c r="C191" s="1"/>
      <c r="D191" s="1"/>
      <c r="E191" s="1"/>
      <c r="F191" s="1"/>
    </row>
    <row r="192" spans="2:6" ht="56.25">
      <c r="B192" s="20" t="s">
        <v>3171</v>
      </c>
      <c r="C192" s="1"/>
      <c r="D192" s="1"/>
      <c r="E192" s="1"/>
      <c r="F192" s="1"/>
    </row>
    <row r="193" spans="2:6" ht="56.25">
      <c r="B193" s="20" t="s">
        <v>3310</v>
      </c>
      <c r="C193" s="1"/>
      <c r="D193" s="1"/>
      <c r="E193" s="1"/>
      <c r="F193" s="1"/>
    </row>
    <row r="194" spans="2:6" ht="18.75">
      <c r="B194" s="20"/>
      <c r="C194" s="1"/>
      <c r="D194" s="1"/>
      <c r="E194" s="1"/>
      <c r="F194" s="1"/>
    </row>
    <row r="195" spans="2:6" ht="37.5">
      <c r="B195" s="16" t="s">
        <v>3172</v>
      </c>
      <c r="C195" s="1"/>
      <c r="D195" s="1"/>
      <c r="E195" s="1"/>
      <c r="F195" s="1"/>
    </row>
    <row r="196" spans="2:6" ht="18.75">
      <c r="B196" s="16" t="s">
        <v>3173</v>
      </c>
      <c r="C196" s="1"/>
      <c r="D196" s="1"/>
      <c r="E196" s="1"/>
      <c r="F196" s="1"/>
    </row>
    <row r="197" spans="2:6" ht="18.75">
      <c r="B197" s="16" t="s">
        <v>3174</v>
      </c>
      <c r="C197" s="1"/>
      <c r="D197" s="1"/>
      <c r="E197" s="1"/>
      <c r="F197" s="1"/>
    </row>
    <row r="198" spans="2:6">
      <c r="B198" s="196"/>
      <c r="C198" s="1"/>
      <c r="D198" s="1"/>
      <c r="E198" s="1"/>
      <c r="F198" s="1"/>
    </row>
    <row r="199" spans="2:6" ht="37.5">
      <c r="B199" s="20" t="s">
        <v>3175</v>
      </c>
      <c r="C199" s="1"/>
      <c r="D199" s="1"/>
      <c r="E199" s="1"/>
      <c r="F199" s="1"/>
    </row>
    <row r="200" spans="2:6" ht="18.75">
      <c r="B200" s="188"/>
      <c r="C200" s="1"/>
      <c r="D200" s="1"/>
      <c r="E200" s="1"/>
      <c r="F200" s="1"/>
    </row>
    <row r="201" spans="2:6" ht="18.75">
      <c r="B201" s="16" t="s">
        <v>3176</v>
      </c>
      <c r="C201" s="1"/>
      <c r="D201" s="1"/>
      <c r="E201" s="1"/>
      <c r="F201" s="1"/>
    </row>
    <row r="202" spans="2:6" ht="18.75">
      <c r="B202" s="16" t="s">
        <v>3177</v>
      </c>
      <c r="C202" s="1"/>
      <c r="D202" s="1"/>
      <c r="E202" s="1"/>
      <c r="F202" s="1"/>
    </row>
    <row r="203" spans="2:6" ht="18.75">
      <c r="B203" s="16" t="s">
        <v>3178</v>
      </c>
      <c r="C203" s="1"/>
      <c r="D203" s="1"/>
      <c r="E203" s="1"/>
      <c r="F203" s="1"/>
    </row>
    <row r="204" spans="2:6" ht="18.75">
      <c r="B204" s="16" t="s">
        <v>3179</v>
      </c>
      <c r="C204" s="1"/>
      <c r="D204" s="1"/>
      <c r="E204" s="1"/>
      <c r="F204" s="1"/>
    </row>
    <row r="205" spans="2:6" ht="18.75">
      <c r="B205" s="16" t="s">
        <v>3180</v>
      </c>
      <c r="C205" s="1"/>
      <c r="D205" s="1"/>
      <c r="E205" s="1"/>
      <c r="F205" s="1"/>
    </row>
    <row r="206" spans="2:6">
      <c r="B206" s="196"/>
      <c r="C206" s="1"/>
      <c r="D206" s="1"/>
      <c r="E206" s="1"/>
      <c r="F206" s="1"/>
    </row>
    <row r="207" spans="2:6" ht="56.25">
      <c r="B207" s="20" t="s">
        <v>3181</v>
      </c>
      <c r="C207" s="1"/>
      <c r="D207" s="1"/>
      <c r="E207" s="1"/>
      <c r="F207" s="1"/>
    </row>
    <row r="208" spans="2:6" ht="18.75">
      <c r="B208" s="22"/>
      <c r="C208" s="1"/>
      <c r="D208" s="1"/>
      <c r="E208" s="1"/>
      <c r="F208" s="1"/>
    </row>
    <row r="209" spans="2:6" ht="37.5">
      <c r="B209" s="16" t="s">
        <v>3182</v>
      </c>
      <c r="C209" s="1"/>
      <c r="D209" s="1"/>
      <c r="E209" s="1"/>
      <c r="F209" s="1"/>
    </row>
    <row r="210" spans="2:6" ht="18.75">
      <c r="B210" s="16" t="s">
        <v>5072</v>
      </c>
      <c r="C210" s="1"/>
      <c r="D210" s="1"/>
      <c r="E210" s="1"/>
      <c r="F210" s="1"/>
    </row>
    <row r="211" spans="2:6" ht="18.75">
      <c r="B211" s="20"/>
      <c r="C211" s="1"/>
      <c r="D211" s="1"/>
      <c r="E211" s="1"/>
      <c r="F211" s="1"/>
    </row>
    <row r="212" spans="2:6" ht="37.5">
      <c r="B212" s="20" t="s">
        <v>3183</v>
      </c>
      <c r="C212" s="1"/>
      <c r="D212" s="1"/>
      <c r="E212" s="1"/>
      <c r="F212" s="1"/>
    </row>
    <row r="213" spans="2:6" ht="56.25">
      <c r="B213" s="20" t="s">
        <v>3184</v>
      </c>
      <c r="C213" s="1"/>
      <c r="D213" s="1"/>
      <c r="E213" s="1"/>
      <c r="F213" s="1"/>
    </row>
    <row r="214" spans="2:6" ht="37.5">
      <c r="B214" s="20" t="s">
        <v>3185</v>
      </c>
      <c r="C214" s="1"/>
      <c r="D214" s="1"/>
      <c r="E214" s="1"/>
      <c r="F214" s="1"/>
    </row>
    <row r="215" spans="2:6" ht="18.75">
      <c r="B215" s="19"/>
      <c r="C215" s="1"/>
      <c r="D215" s="1"/>
      <c r="E215" s="1"/>
      <c r="F215" s="1"/>
    </row>
    <row r="216" spans="2:6" ht="18.75">
      <c r="B216" s="16" t="s">
        <v>3186</v>
      </c>
      <c r="C216" s="1"/>
      <c r="D216" s="1"/>
      <c r="E216" s="1"/>
      <c r="F216" s="1"/>
    </row>
    <row r="217" spans="2:6" ht="37.5">
      <c r="B217" s="16" t="s">
        <v>3187</v>
      </c>
      <c r="C217" s="1"/>
      <c r="D217" s="1"/>
      <c r="E217" s="1"/>
      <c r="F217" s="1"/>
    </row>
    <row r="218" spans="2:6" ht="37.5">
      <c r="B218" s="16" t="s">
        <v>3188</v>
      </c>
      <c r="C218" s="1"/>
      <c r="D218" s="1"/>
      <c r="E218" s="1"/>
      <c r="F218" s="1"/>
    </row>
    <row r="219" spans="2:6">
      <c r="B219" s="66" t="s">
        <v>3189</v>
      </c>
      <c r="C219" s="1"/>
      <c r="D219" s="1"/>
      <c r="E219" s="1"/>
      <c r="F219" s="1"/>
    </row>
    <row r="220" spans="2:6" ht="18.75">
      <c r="B220" s="22"/>
      <c r="C220" s="1"/>
      <c r="D220" s="1"/>
      <c r="E220" s="1"/>
      <c r="F220" s="1"/>
    </row>
    <row r="221" spans="2:6" ht="37.5">
      <c r="B221" s="20" t="s">
        <v>3190</v>
      </c>
      <c r="C221" s="1"/>
      <c r="D221" s="1"/>
      <c r="E221" s="1"/>
      <c r="F221" s="1"/>
    </row>
    <row r="222" spans="2:6" ht="37.5">
      <c r="B222" s="20" t="s">
        <v>3191</v>
      </c>
      <c r="C222" s="1"/>
      <c r="D222" s="1"/>
      <c r="E222" s="1"/>
      <c r="F222" s="1"/>
    </row>
    <row r="223" spans="2:6" ht="56.25">
      <c r="B223" s="20" t="s">
        <v>3192</v>
      </c>
      <c r="C223" s="1"/>
      <c r="D223" s="1"/>
      <c r="E223" s="1"/>
      <c r="F223" s="1"/>
    </row>
    <row r="224" spans="2:6" ht="56.25">
      <c r="B224" s="20" t="s">
        <v>3193</v>
      </c>
      <c r="C224" s="1"/>
      <c r="D224" s="1"/>
      <c r="E224" s="1"/>
      <c r="F224" s="1"/>
    </row>
    <row r="225" spans="2:6" ht="37.5">
      <c r="B225" s="20" t="s">
        <v>3311</v>
      </c>
      <c r="C225" s="1"/>
      <c r="D225" s="1"/>
      <c r="E225" s="1"/>
      <c r="F225" s="1"/>
    </row>
    <row r="226" spans="2:6" ht="56.25">
      <c r="B226" s="20" t="s">
        <v>3194</v>
      </c>
      <c r="C226" s="1"/>
      <c r="D226" s="1"/>
      <c r="E226" s="1"/>
      <c r="F226" s="1"/>
    </row>
    <row r="227" spans="2:6" ht="37.5">
      <c r="B227" s="20" t="s">
        <v>3312</v>
      </c>
      <c r="C227" s="1"/>
      <c r="D227" s="1"/>
      <c r="E227" s="1"/>
      <c r="F227" s="1"/>
    </row>
    <row r="228" spans="2:6" ht="56.25">
      <c r="B228" s="20" t="s">
        <v>3313</v>
      </c>
      <c r="C228" s="1"/>
      <c r="D228" s="1"/>
      <c r="E228" s="1"/>
      <c r="F228" s="1"/>
    </row>
    <row r="229" spans="2:6" ht="56.25">
      <c r="B229" s="20" t="s">
        <v>3314</v>
      </c>
      <c r="C229" s="1"/>
      <c r="D229" s="1"/>
      <c r="E229" s="1"/>
      <c r="F229" s="1"/>
    </row>
    <row r="230" spans="2:6" ht="56.25">
      <c r="B230" s="20" t="s">
        <v>3195</v>
      </c>
      <c r="C230" s="1"/>
      <c r="D230" s="1"/>
      <c r="E230" s="1"/>
      <c r="F230" s="1"/>
    </row>
    <row r="231" spans="2:6" ht="37.5">
      <c r="B231" s="20" t="s">
        <v>3196</v>
      </c>
      <c r="C231" s="1"/>
      <c r="D231" s="1"/>
      <c r="E231" s="1"/>
      <c r="F231" s="1"/>
    </row>
    <row r="232" spans="2:6" ht="112.5">
      <c r="B232" s="20" t="s">
        <v>3315</v>
      </c>
      <c r="C232" s="1"/>
      <c r="D232" s="1"/>
      <c r="E232" s="1"/>
      <c r="F232" s="1"/>
    </row>
    <row r="233" spans="2:6" ht="75">
      <c r="B233" s="20" t="s">
        <v>3197</v>
      </c>
      <c r="C233" s="1"/>
      <c r="D233" s="1"/>
      <c r="E233" s="1"/>
      <c r="F233" s="1"/>
    </row>
    <row r="234" spans="2:6" ht="37.5">
      <c r="B234" s="20" t="s">
        <v>3198</v>
      </c>
      <c r="C234" s="116"/>
      <c r="D234" s="1"/>
      <c r="E234" s="1"/>
      <c r="F234" s="1"/>
    </row>
    <row r="235" spans="2:6" ht="37.5">
      <c r="B235" s="20" t="s">
        <v>3199</v>
      </c>
      <c r="C235" s="1"/>
      <c r="D235" s="1"/>
      <c r="E235" s="1"/>
      <c r="F235" s="1"/>
    </row>
    <row r="236" spans="2:6" ht="18.75">
      <c r="B236" s="20" t="s">
        <v>3316</v>
      </c>
      <c r="C236" s="1"/>
      <c r="D236" s="1"/>
      <c r="E236" s="1"/>
      <c r="F236" s="1"/>
    </row>
    <row r="237" spans="2:6" ht="112.5">
      <c r="B237" s="20" t="s">
        <v>3200</v>
      </c>
      <c r="C237" s="1"/>
      <c r="D237" s="1"/>
      <c r="E237" s="1"/>
      <c r="F237" s="1"/>
    </row>
    <row r="238" spans="2:6" ht="37.5">
      <c r="B238" s="20" t="s">
        <v>3201</v>
      </c>
      <c r="C238" s="1"/>
      <c r="D238" s="1"/>
      <c r="E238" s="1"/>
      <c r="F238" s="1"/>
    </row>
    <row r="239" spans="2:6" ht="18.75">
      <c r="B239" s="20" t="s">
        <v>3317</v>
      </c>
      <c r="C239" s="1"/>
      <c r="D239" s="1"/>
      <c r="E239" s="1"/>
      <c r="F239" s="1"/>
    </row>
    <row r="240" spans="2:6" ht="18.75">
      <c r="B240" s="20" t="s">
        <v>3318</v>
      </c>
      <c r="C240" s="1"/>
      <c r="D240" s="1"/>
      <c r="E240" s="1"/>
      <c r="F240" s="1"/>
    </row>
    <row r="241" spans="2:6" ht="18.75">
      <c r="B241" s="20" t="s">
        <v>3319</v>
      </c>
      <c r="C241" s="1"/>
      <c r="D241" s="1"/>
      <c r="E241" s="1"/>
      <c r="F241" s="1"/>
    </row>
    <row r="242" spans="2:6" ht="18.75">
      <c r="B242" s="20" t="s">
        <v>3320</v>
      </c>
      <c r="C242" s="1"/>
      <c r="D242" s="1"/>
      <c r="E242" s="1"/>
      <c r="F242" s="1"/>
    </row>
    <row r="243" spans="2:6" ht="18.75">
      <c r="B243" s="20" t="s">
        <v>3321</v>
      </c>
      <c r="C243" s="1"/>
      <c r="D243" s="1"/>
      <c r="E243" s="1"/>
      <c r="F243" s="1"/>
    </row>
    <row r="244" spans="2:6" ht="18.75">
      <c r="B244" s="20" t="s">
        <v>3322</v>
      </c>
      <c r="C244" s="1"/>
      <c r="D244" s="1"/>
      <c r="E244" s="1"/>
      <c r="F244" s="1"/>
    </row>
    <row r="245" spans="2:6" ht="75">
      <c r="B245" s="20" t="s">
        <v>3202</v>
      </c>
      <c r="C245" s="1"/>
      <c r="D245" s="1"/>
      <c r="E245" s="1"/>
      <c r="F245" s="1"/>
    </row>
    <row r="246" spans="2:6" ht="56.25">
      <c r="B246" s="20" t="s">
        <v>3203</v>
      </c>
      <c r="C246" s="1"/>
      <c r="D246" s="1"/>
      <c r="E246" s="1"/>
      <c r="F246" s="1"/>
    </row>
    <row r="247" spans="2:6" ht="56.25">
      <c r="B247" s="20" t="s">
        <v>3204</v>
      </c>
      <c r="C247" s="1"/>
      <c r="D247" s="1"/>
      <c r="E247" s="1"/>
      <c r="F247" s="1"/>
    </row>
    <row r="248" spans="2:6" ht="37.5">
      <c r="B248" s="20" t="s">
        <v>3323</v>
      </c>
      <c r="C248" s="1"/>
      <c r="D248" s="1"/>
      <c r="E248" s="1"/>
      <c r="F248" s="1"/>
    </row>
    <row r="249" spans="2:6" ht="37.5">
      <c r="B249" s="20" t="s">
        <v>3324</v>
      </c>
      <c r="C249" s="1"/>
      <c r="D249" s="1"/>
      <c r="E249" s="1"/>
      <c r="F249" s="1"/>
    </row>
    <row r="250" spans="2:6" ht="18.75">
      <c r="B250" s="22"/>
      <c r="C250" s="1"/>
      <c r="D250" s="1"/>
      <c r="E250" s="1"/>
      <c r="F250" s="1"/>
    </row>
    <row r="251" spans="2:6" ht="18.75">
      <c r="B251" s="16" t="s">
        <v>3205</v>
      </c>
      <c r="C251" s="1"/>
      <c r="D251" s="1"/>
      <c r="E251" s="1"/>
      <c r="F251" s="1"/>
    </row>
    <row r="252" spans="2:6" ht="18.75">
      <c r="B252" s="16" t="s">
        <v>3206</v>
      </c>
      <c r="C252" s="1"/>
      <c r="D252" s="1"/>
      <c r="E252" s="1"/>
      <c r="F252" s="1"/>
    </row>
    <row r="253" spans="2:6" ht="18.75">
      <c r="B253" s="16" t="s">
        <v>3207</v>
      </c>
      <c r="C253" s="1"/>
      <c r="D253" s="1"/>
      <c r="E253" s="1"/>
      <c r="F253" s="1"/>
    </row>
    <row r="254" spans="2:6" ht="18.75">
      <c r="B254" s="16" t="s">
        <v>3208</v>
      </c>
      <c r="C254" s="1"/>
      <c r="D254" s="1"/>
      <c r="E254" s="1"/>
      <c r="F254" s="1"/>
    </row>
    <row r="255" spans="2:6" ht="56.25">
      <c r="B255" s="16" t="s">
        <v>3209</v>
      </c>
      <c r="C255" s="1"/>
      <c r="D255" s="1"/>
      <c r="E255" s="1"/>
      <c r="F255" s="1"/>
    </row>
    <row r="256" spans="2:6" ht="18.75">
      <c r="B256" s="181"/>
      <c r="C256" s="1"/>
      <c r="D256" s="1"/>
      <c r="E256" s="1"/>
      <c r="F256" s="1"/>
    </row>
    <row r="257" spans="2:6" ht="18.75">
      <c r="B257" s="20" t="s">
        <v>3210</v>
      </c>
      <c r="C257" s="1"/>
      <c r="D257" s="1"/>
      <c r="E257" s="1"/>
      <c r="F257" s="1"/>
    </row>
    <row r="258" spans="2:6" ht="75">
      <c r="B258" s="20" t="s">
        <v>3211</v>
      </c>
      <c r="C258" s="1"/>
      <c r="D258" s="1"/>
      <c r="E258" s="1"/>
      <c r="F258" s="1"/>
    </row>
    <row r="259" spans="2:6" ht="37.5">
      <c r="B259" s="20" t="s">
        <v>3212</v>
      </c>
      <c r="C259" s="1"/>
      <c r="D259" s="1"/>
      <c r="E259" s="1"/>
      <c r="F259" s="1"/>
    </row>
    <row r="260" spans="2:6" ht="37.5">
      <c r="B260" s="20" t="s">
        <v>3213</v>
      </c>
      <c r="C260" s="1"/>
      <c r="D260" s="1"/>
      <c r="E260" s="1"/>
      <c r="F260" s="1"/>
    </row>
    <row r="261" spans="2:6" ht="18.75">
      <c r="B261" s="20" t="s">
        <v>3214</v>
      </c>
      <c r="C261" s="1"/>
      <c r="D261" s="1"/>
      <c r="E261" s="1"/>
      <c r="F261" s="1"/>
    </row>
    <row r="262" spans="2:6" ht="18.75">
      <c r="B262" s="20" t="s">
        <v>3325</v>
      </c>
      <c r="C262" s="1"/>
      <c r="D262" s="1"/>
      <c r="E262" s="1"/>
      <c r="F262" s="1"/>
    </row>
    <row r="263" spans="2:6" ht="37.5">
      <c r="B263" s="20" t="s">
        <v>3215</v>
      </c>
      <c r="C263" s="1"/>
      <c r="D263" s="1"/>
      <c r="E263" s="1"/>
      <c r="F263" s="1"/>
    </row>
    <row r="264" spans="2:6" ht="37.5">
      <c r="B264" s="20" t="s">
        <v>3216</v>
      </c>
      <c r="C264" s="1"/>
      <c r="D264" s="1"/>
      <c r="E264" s="1"/>
      <c r="F264" s="1"/>
    </row>
    <row r="265" spans="2:6" ht="18.75">
      <c r="B265" s="20"/>
      <c r="C265" s="1"/>
      <c r="D265" s="1"/>
      <c r="E265" s="1"/>
      <c r="F265" s="1"/>
    </row>
    <row r="266" spans="2:6" ht="18.75">
      <c r="B266" s="16" t="s">
        <v>3217</v>
      </c>
      <c r="C266" s="1"/>
      <c r="D266" s="1"/>
      <c r="E266" s="1"/>
      <c r="F266" s="1"/>
    </row>
    <row r="267" spans="2:6" ht="18.75">
      <c r="B267" s="16" t="s">
        <v>3218</v>
      </c>
      <c r="C267" s="1"/>
      <c r="D267" s="1"/>
      <c r="E267" s="1"/>
      <c r="F267" s="1"/>
    </row>
    <row r="268" spans="2:6" ht="37.5">
      <c r="B268" s="16" t="s">
        <v>3219</v>
      </c>
      <c r="C268" s="1"/>
      <c r="D268" s="1"/>
      <c r="E268" s="1"/>
      <c r="F268" s="1"/>
    </row>
    <row r="269" spans="2:6" ht="18.75">
      <c r="B269" s="16" t="s">
        <v>3220</v>
      </c>
      <c r="C269" s="1"/>
      <c r="D269" s="1"/>
      <c r="E269" s="1"/>
      <c r="F269" s="1"/>
    </row>
    <row r="270" spans="2:6" ht="18.75">
      <c r="B270" s="19"/>
      <c r="C270" s="1"/>
      <c r="D270" s="1"/>
      <c r="E270" s="1"/>
      <c r="F270" s="1"/>
    </row>
    <row r="271" spans="2:6" ht="56.25">
      <c r="B271" s="20" t="s">
        <v>3221</v>
      </c>
      <c r="C271" s="1"/>
      <c r="D271" s="1"/>
      <c r="E271" s="1"/>
      <c r="F271" s="1"/>
    </row>
    <row r="272" spans="2:6" ht="18.75">
      <c r="B272" s="20" t="s">
        <v>3326</v>
      </c>
      <c r="C272" s="1"/>
      <c r="D272" s="1"/>
      <c r="E272" s="1"/>
      <c r="F272" s="1"/>
    </row>
    <row r="273" spans="2:6" ht="18.75">
      <c r="B273" s="20" t="s">
        <v>3327</v>
      </c>
      <c r="C273" s="1"/>
      <c r="D273" s="1"/>
      <c r="E273" s="1"/>
      <c r="F273" s="1"/>
    </row>
    <row r="274" spans="2:6" ht="93.75">
      <c r="B274" s="20" t="s">
        <v>3222</v>
      </c>
      <c r="C274" s="1"/>
      <c r="D274" s="1"/>
      <c r="E274" s="1"/>
      <c r="F274" s="1"/>
    </row>
    <row r="275" spans="2:6" ht="75">
      <c r="B275" s="20" t="s">
        <v>3328</v>
      </c>
      <c r="C275" s="1"/>
      <c r="D275" s="1"/>
      <c r="E275" s="1"/>
      <c r="F275" s="1"/>
    </row>
    <row r="276" spans="2:6" ht="37.5">
      <c r="B276" s="20" t="s">
        <v>3223</v>
      </c>
      <c r="C276" s="1"/>
      <c r="D276" s="1"/>
      <c r="E276" s="1"/>
      <c r="F276" s="1"/>
    </row>
    <row r="277" spans="2:6" ht="37.5">
      <c r="B277" s="20" t="s">
        <v>3224</v>
      </c>
      <c r="C277" s="1"/>
      <c r="D277" s="1"/>
      <c r="E277" s="1"/>
      <c r="F277" s="1"/>
    </row>
    <row r="278" spans="2:6" ht="93.75">
      <c r="B278" s="20" t="s">
        <v>3225</v>
      </c>
      <c r="C278" s="1"/>
      <c r="D278" s="1"/>
      <c r="E278" s="1"/>
      <c r="F278" s="1"/>
    </row>
    <row r="279" spans="2:6" ht="56.25">
      <c r="B279" s="20" t="s">
        <v>3226</v>
      </c>
      <c r="C279" s="1"/>
      <c r="D279" s="1"/>
      <c r="E279" s="1"/>
      <c r="F279" s="1"/>
    </row>
    <row r="280" spans="2:6" ht="37.5">
      <c r="B280" s="20" t="s">
        <v>3227</v>
      </c>
      <c r="C280" s="1"/>
      <c r="D280" s="1"/>
      <c r="E280" s="1"/>
      <c r="F280" s="1"/>
    </row>
    <row r="281" spans="2:6" ht="37.5">
      <c r="B281" s="20" t="s">
        <v>3228</v>
      </c>
      <c r="C281" s="1"/>
      <c r="D281" s="1"/>
      <c r="E281" s="1"/>
      <c r="F281" s="1"/>
    </row>
    <row r="282" spans="2:6" ht="37.5">
      <c r="B282" s="20" t="s">
        <v>3329</v>
      </c>
      <c r="C282" s="1"/>
      <c r="D282" s="1"/>
      <c r="E282" s="1"/>
      <c r="F282" s="1"/>
    </row>
    <row r="283" spans="2:6" ht="56.25">
      <c r="B283" s="20" t="s">
        <v>3229</v>
      </c>
      <c r="C283" s="1"/>
      <c r="D283" s="1"/>
      <c r="E283" s="1"/>
      <c r="F283" s="1"/>
    </row>
    <row r="284" spans="2:6" ht="37.5">
      <c r="B284" s="20" t="s">
        <v>3230</v>
      </c>
      <c r="C284" s="1"/>
      <c r="D284" s="1"/>
      <c r="E284" s="1"/>
      <c r="F284" s="1"/>
    </row>
    <row r="285" spans="2:6" ht="75">
      <c r="B285" s="20" t="s">
        <v>3231</v>
      </c>
      <c r="C285" s="1"/>
      <c r="D285" s="1"/>
      <c r="E285" s="1"/>
      <c r="F285" s="1"/>
    </row>
    <row r="286" spans="2:6" ht="37.5">
      <c r="B286" s="20" t="s">
        <v>3232</v>
      </c>
      <c r="C286" s="1"/>
      <c r="D286" s="1"/>
      <c r="E286" s="1"/>
      <c r="F286" s="1"/>
    </row>
    <row r="287" spans="2:6" ht="37.5">
      <c r="B287" s="20" t="s">
        <v>3233</v>
      </c>
      <c r="C287" s="1"/>
      <c r="D287" s="1"/>
      <c r="E287" s="1"/>
      <c r="F287" s="1"/>
    </row>
    <row r="288" spans="2:6" ht="75">
      <c r="B288" s="20" t="s">
        <v>2868</v>
      </c>
      <c r="C288" s="1"/>
      <c r="D288" s="1"/>
      <c r="E288" s="1"/>
      <c r="F288" s="1"/>
    </row>
    <row r="289" spans="2:6" ht="93.75">
      <c r="B289" s="20" t="s">
        <v>2869</v>
      </c>
      <c r="C289" s="1"/>
      <c r="D289" s="1"/>
      <c r="E289" s="1"/>
      <c r="F289" s="1"/>
    </row>
    <row r="290" spans="2:6" ht="93.75">
      <c r="B290" s="20" t="s">
        <v>2870</v>
      </c>
      <c r="C290" s="1"/>
      <c r="D290" s="1"/>
      <c r="E290" s="1"/>
      <c r="F290" s="1"/>
    </row>
    <row r="291" spans="2:6" ht="18.75">
      <c r="B291" s="19"/>
      <c r="C291" s="1"/>
      <c r="D291" s="1"/>
      <c r="E291" s="1"/>
      <c r="F291" s="1"/>
    </row>
    <row r="292" spans="2:6" ht="18.75">
      <c r="B292" s="16" t="s">
        <v>2871</v>
      </c>
      <c r="C292" s="1"/>
      <c r="D292" s="1"/>
      <c r="E292" s="1"/>
      <c r="F292" s="1"/>
    </row>
    <row r="293" spans="2:6" ht="18.75">
      <c r="B293" s="16" t="s">
        <v>2872</v>
      </c>
      <c r="C293" s="1"/>
      <c r="D293" s="1"/>
      <c r="E293" s="1"/>
      <c r="F293" s="1"/>
    </row>
    <row r="294" spans="2:6" ht="56.25">
      <c r="B294" s="16" t="s">
        <v>2873</v>
      </c>
      <c r="C294" s="1"/>
      <c r="D294" s="1"/>
      <c r="E294" s="1"/>
      <c r="F294" s="1"/>
    </row>
    <row r="295" spans="2:6" ht="18.75">
      <c r="B295" s="21"/>
      <c r="C295" s="1"/>
      <c r="D295" s="1"/>
      <c r="E295" s="1"/>
      <c r="F295" s="1"/>
    </row>
    <row r="296" spans="2:6" ht="18.75">
      <c r="B296" s="21"/>
      <c r="C296" s="1"/>
      <c r="D296" s="1"/>
      <c r="E296" s="1"/>
      <c r="F296" s="1"/>
    </row>
    <row r="297" spans="2:6" ht="18.75">
      <c r="B297" s="16" t="s">
        <v>2874</v>
      </c>
      <c r="C297" s="1"/>
      <c r="D297" s="1"/>
      <c r="E297" s="1"/>
      <c r="F297" s="1"/>
    </row>
    <row r="298" spans="2:6" ht="18.75">
      <c r="B298" s="16" t="s">
        <v>2875</v>
      </c>
      <c r="C298" s="20"/>
      <c r="D298" s="1"/>
      <c r="E298" s="1"/>
      <c r="F298" s="1"/>
    </row>
    <row r="299" spans="2:6">
      <c r="B299" s="197"/>
      <c r="C299" s="1"/>
      <c r="D299" s="1"/>
      <c r="E299" s="1"/>
      <c r="F299" s="1"/>
    </row>
    <row r="300" spans="2:6" ht="37.5">
      <c r="B300" s="20" t="s">
        <v>2876</v>
      </c>
      <c r="C300" s="1"/>
      <c r="D300" s="1"/>
      <c r="E300" s="1"/>
      <c r="F300" s="1"/>
    </row>
    <row r="301" spans="2:6" ht="37.5">
      <c r="B301" s="20" t="s">
        <v>3330</v>
      </c>
      <c r="C301" s="20"/>
      <c r="D301" s="1"/>
      <c r="E301" s="1"/>
      <c r="F301" s="1"/>
    </row>
    <row r="302" spans="2:6" ht="37.5">
      <c r="B302" s="20" t="s">
        <v>3331</v>
      </c>
      <c r="C302" s="1"/>
      <c r="D302" s="1"/>
      <c r="E302" s="1"/>
      <c r="F302" s="1"/>
    </row>
    <row r="303" spans="2:6" ht="37.5">
      <c r="B303" s="20" t="s">
        <v>2877</v>
      </c>
      <c r="C303" s="1"/>
      <c r="D303" s="1"/>
      <c r="E303" s="1"/>
      <c r="F303" s="1"/>
    </row>
    <row r="304" spans="2:6" ht="56.25">
      <c r="B304" s="20" t="s">
        <v>3332</v>
      </c>
      <c r="C304" s="1"/>
      <c r="D304" s="1"/>
      <c r="E304" s="1"/>
      <c r="F304" s="1"/>
    </row>
    <row r="305" spans="2:6" ht="37.5">
      <c r="B305" s="20" t="s">
        <v>3333</v>
      </c>
      <c r="C305" s="1"/>
      <c r="D305" s="1"/>
      <c r="E305" s="1"/>
      <c r="F305" s="1"/>
    </row>
    <row r="306" spans="2:6" ht="37.5">
      <c r="B306" s="20" t="s">
        <v>3334</v>
      </c>
      <c r="C306" s="1"/>
      <c r="D306" s="1"/>
      <c r="E306" s="1"/>
      <c r="F306" s="1"/>
    </row>
    <row r="307" spans="2:6" ht="18.75">
      <c r="B307" s="20" t="s">
        <v>2878</v>
      </c>
      <c r="C307" s="1"/>
      <c r="D307" s="1"/>
      <c r="E307" s="1"/>
      <c r="F307" s="1"/>
    </row>
    <row r="308" spans="2:6" ht="18.75">
      <c r="B308" s="20" t="s">
        <v>2879</v>
      </c>
      <c r="C308" s="1"/>
      <c r="D308" s="1"/>
      <c r="E308" s="1"/>
      <c r="F308" s="1"/>
    </row>
    <row r="309" spans="2:6" ht="37.5">
      <c r="B309" s="20" t="s">
        <v>2880</v>
      </c>
      <c r="C309" s="1"/>
      <c r="D309" s="1"/>
      <c r="E309" s="1"/>
      <c r="F309" s="1"/>
    </row>
    <row r="310" spans="2:6" ht="56.25">
      <c r="B310" s="20" t="s">
        <v>3335</v>
      </c>
      <c r="C310" s="1"/>
      <c r="D310" s="1"/>
      <c r="E310" s="1"/>
      <c r="F310" s="1"/>
    </row>
    <row r="311" spans="2:6" ht="18.75">
      <c r="B311" s="19"/>
      <c r="C311" s="1"/>
      <c r="D311" s="1"/>
      <c r="E311" s="1"/>
      <c r="F311" s="1"/>
    </row>
    <row r="312" spans="2:6" ht="18.75">
      <c r="B312" s="16" t="s">
        <v>2881</v>
      </c>
      <c r="C312" s="1"/>
      <c r="D312" s="1"/>
      <c r="E312" s="1"/>
      <c r="F312" s="1"/>
    </row>
    <row r="313" spans="2:6" ht="18.75">
      <c r="B313" s="16" t="s">
        <v>2875</v>
      </c>
      <c r="C313" s="1"/>
      <c r="D313" s="1"/>
      <c r="E313" s="1"/>
      <c r="F313" s="1"/>
    </row>
    <row r="314" spans="2:6" ht="18.75">
      <c r="B314" s="16"/>
      <c r="C314" s="1"/>
      <c r="D314" s="1"/>
      <c r="E314" s="1"/>
      <c r="F314" s="1"/>
    </row>
    <row r="315" spans="2:6" ht="37.5">
      <c r="B315" s="20" t="s">
        <v>2882</v>
      </c>
      <c r="C315" s="1"/>
      <c r="D315" s="1"/>
      <c r="E315" s="1"/>
      <c r="F315" s="1"/>
    </row>
    <row r="316" spans="2:6" ht="75">
      <c r="B316" s="20" t="s">
        <v>2883</v>
      </c>
      <c r="C316" s="1"/>
      <c r="D316" s="1"/>
      <c r="E316" s="1"/>
      <c r="F316" s="1"/>
    </row>
    <row r="317" spans="2:6" ht="18.75">
      <c r="B317" s="20" t="s">
        <v>2884</v>
      </c>
      <c r="C317" s="1"/>
      <c r="D317" s="1"/>
      <c r="E317" s="1"/>
      <c r="F317" s="1"/>
    </row>
    <row r="318" spans="2:6" ht="18.75">
      <c r="B318" s="20" t="s">
        <v>3336</v>
      </c>
      <c r="C318" s="1"/>
      <c r="D318" s="1"/>
      <c r="E318" s="1"/>
      <c r="F318" s="1"/>
    </row>
    <row r="319" spans="2:6" ht="37.5">
      <c r="B319" s="20" t="s">
        <v>3337</v>
      </c>
      <c r="C319" s="1"/>
      <c r="D319" s="1"/>
      <c r="E319" s="1"/>
      <c r="F319" s="1"/>
    </row>
    <row r="320" spans="2:6" ht="37.5">
      <c r="B320" s="20" t="s">
        <v>3338</v>
      </c>
      <c r="C320" s="1"/>
      <c r="D320" s="1"/>
      <c r="E320" s="1"/>
      <c r="F320" s="1"/>
    </row>
    <row r="321" spans="2:6" ht="18.75">
      <c r="B321" s="20" t="s">
        <v>2885</v>
      </c>
      <c r="C321" s="1"/>
      <c r="D321" s="1"/>
      <c r="E321" s="1"/>
      <c r="F321" s="1"/>
    </row>
    <row r="322" spans="2:6" ht="37.5">
      <c r="B322" s="20" t="s">
        <v>2886</v>
      </c>
      <c r="C322" s="1"/>
      <c r="D322" s="1"/>
      <c r="E322" s="1"/>
      <c r="F322" s="1"/>
    </row>
    <row r="323" spans="2:6" ht="18.75">
      <c r="B323" s="20" t="s">
        <v>2887</v>
      </c>
      <c r="C323" s="1"/>
      <c r="D323" s="1"/>
      <c r="E323" s="1"/>
      <c r="F323" s="1"/>
    </row>
    <row r="324" spans="2:6" ht="18.75">
      <c r="B324" s="20" t="s">
        <v>3339</v>
      </c>
      <c r="C324" s="1"/>
      <c r="D324" s="1"/>
      <c r="E324" s="1"/>
      <c r="F324" s="1"/>
    </row>
    <row r="325" spans="2:6" ht="18.75">
      <c r="B325" s="20" t="s">
        <v>3340</v>
      </c>
      <c r="C325" s="1"/>
      <c r="D325" s="1"/>
      <c r="E325" s="1"/>
      <c r="F325" s="1"/>
    </row>
    <row r="326" spans="2:6" ht="18.75">
      <c r="B326" s="20" t="s">
        <v>3341</v>
      </c>
      <c r="C326" s="1"/>
      <c r="D326" s="1"/>
      <c r="E326" s="1"/>
      <c r="F326" s="1"/>
    </row>
    <row r="327" spans="2:6" ht="37.5">
      <c r="B327" s="20" t="s">
        <v>2888</v>
      </c>
      <c r="C327" s="20"/>
      <c r="D327" s="20"/>
      <c r="E327" s="20"/>
      <c r="F327" s="20"/>
    </row>
    <row r="328" spans="2:6" ht="18.75">
      <c r="B328" s="20" t="s">
        <v>2889</v>
      </c>
      <c r="C328" s="1"/>
      <c r="D328" s="1"/>
      <c r="E328" s="1"/>
      <c r="F328" s="1"/>
    </row>
    <row r="329" spans="2:6" ht="37.5">
      <c r="B329" s="20" t="s">
        <v>2890</v>
      </c>
      <c r="C329" s="20"/>
      <c r="D329" s="20"/>
      <c r="E329" s="20"/>
      <c r="F329" s="20"/>
    </row>
    <row r="330" spans="2:6" ht="18.75">
      <c r="B330" s="20" t="s">
        <v>2891</v>
      </c>
      <c r="C330" s="20"/>
      <c r="D330" s="20"/>
      <c r="E330" s="20"/>
      <c r="F330" s="20"/>
    </row>
    <row r="331" spans="2:6" ht="56.25">
      <c r="B331" s="20" t="s">
        <v>2892</v>
      </c>
      <c r="C331" s="1"/>
      <c r="D331" s="1"/>
      <c r="E331" s="1"/>
      <c r="F331" s="1"/>
    </row>
    <row r="332" spans="2:6" ht="37.5">
      <c r="B332" s="20" t="s">
        <v>2893</v>
      </c>
      <c r="C332" s="1"/>
      <c r="D332" s="1"/>
      <c r="E332" s="1"/>
      <c r="F332" s="1"/>
    </row>
    <row r="333" spans="2:6" ht="18.75">
      <c r="B333" s="20" t="s">
        <v>2894</v>
      </c>
      <c r="C333" s="1"/>
      <c r="D333" s="1"/>
      <c r="E333" s="1"/>
      <c r="F333" s="1"/>
    </row>
    <row r="334" spans="2:6" ht="18.75">
      <c r="B334" s="20" t="s">
        <v>2895</v>
      </c>
      <c r="C334" s="1"/>
      <c r="D334" s="1"/>
      <c r="E334" s="1"/>
      <c r="F334" s="1"/>
    </row>
    <row r="335" spans="2:6" ht="56.25">
      <c r="B335" s="20" t="s">
        <v>2896</v>
      </c>
      <c r="C335" s="1"/>
      <c r="D335" s="1"/>
      <c r="E335" s="1"/>
      <c r="F335" s="1"/>
    </row>
    <row r="336" spans="2:6" ht="37.5">
      <c r="B336" s="20" t="s">
        <v>2897</v>
      </c>
      <c r="C336" s="1"/>
      <c r="D336" s="1"/>
      <c r="E336" s="1"/>
      <c r="F336" s="1"/>
    </row>
    <row r="337" spans="2:6" ht="112.5">
      <c r="B337" s="20" t="s">
        <v>2898</v>
      </c>
      <c r="C337" s="1"/>
      <c r="D337" s="1"/>
      <c r="E337" s="1"/>
      <c r="F337" s="1"/>
    </row>
    <row r="338" spans="2:6" ht="37.5">
      <c r="B338" s="20" t="s">
        <v>2899</v>
      </c>
      <c r="C338" s="1"/>
      <c r="D338" s="1"/>
      <c r="E338" s="1"/>
      <c r="F338" s="1"/>
    </row>
    <row r="339" spans="2:6" ht="18.75">
      <c r="B339" s="20" t="s">
        <v>3342</v>
      </c>
      <c r="C339" s="1"/>
      <c r="D339" s="1"/>
      <c r="E339" s="1"/>
      <c r="F339" s="1"/>
    </row>
    <row r="340" spans="2:6" ht="37.5">
      <c r="B340" s="20" t="s">
        <v>2900</v>
      </c>
      <c r="C340" s="1"/>
      <c r="D340" s="1"/>
      <c r="E340" s="1"/>
      <c r="F340" s="1"/>
    </row>
    <row r="341" spans="2:6" ht="37.5">
      <c r="B341" s="20" t="s">
        <v>2901</v>
      </c>
      <c r="C341" s="1"/>
      <c r="D341" s="1"/>
      <c r="E341" s="1"/>
      <c r="F341" s="1"/>
    </row>
    <row r="342" spans="2:6" ht="93.75">
      <c r="B342" s="20" t="s">
        <v>2902</v>
      </c>
      <c r="C342" s="1"/>
      <c r="D342" s="1"/>
      <c r="E342" s="1"/>
      <c r="F342" s="1"/>
    </row>
    <row r="343" spans="2:6" ht="37.5">
      <c r="B343" s="20" t="s">
        <v>2903</v>
      </c>
      <c r="C343" s="1"/>
      <c r="D343" s="1"/>
      <c r="E343" s="1"/>
      <c r="F343" s="1"/>
    </row>
    <row r="344" spans="2:6" ht="37.5">
      <c r="B344" s="20" t="s">
        <v>2904</v>
      </c>
      <c r="C344" s="1"/>
      <c r="D344" s="1"/>
      <c r="E344" s="1"/>
      <c r="F344" s="1"/>
    </row>
    <row r="345" spans="2:6" ht="56.25">
      <c r="B345" s="20" t="s">
        <v>2905</v>
      </c>
      <c r="C345" s="1"/>
      <c r="D345" s="1"/>
      <c r="E345" s="1"/>
      <c r="F345" s="1"/>
    </row>
    <row r="346" spans="2:6" ht="37.5">
      <c r="B346" s="20" t="s">
        <v>2906</v>
      </c>
      <c r="C346" s="1"/>
      <c r="D346" s="1"/>
      <c r="E346" s="1"/>
      <c r="F346" s="1"/>
    </row>
    <row r="347" spans="2:6" ht="56.25">
      <c r="B347" s="20" t="s">
        <v>2907</v>
      </c>
      <c r="C347" s="1"/>
      <c r="D347" s="1"/>
      <c r="E347" s="1"/>
      <c r="F347" s="1"/>
    </row>
    <row r="348" spans="2:6" ht="75">
      <c r="B348" s="20" t="s">
        <v>2908</v>
      </c>
      <c r="C348" s="1"/>
      <c r="D348" s="1"/>
      <c r="E348" s="1"/>
      <c r="F348" s="1"/>
    </row>
    <row r="349" spans="2:6" ht="18.75">
      <c r="B349" s="20" t="s">
        <v>2909</v>
      </c>
      <c r="C349" s="1"/>
      <c r="D349" s="1"/>
      <c r="E349" s="1"/>
      <c r="F349" s="1"/>
    </row>
    <row r="350" spans="2:6" ht="56.25">
      <c r="B350" s="20" t="s">
        <v>2910</v>
      </c>
      <c r="C350" s="1"/>
      <c r="D350" s="1"/>
      <c r="E350" s="1"/>
      <c r="F350" s="1"/>
    </row>
    <row r="351" spans="2:6" ht="37.5">
      <c r="B351" s="20" t="s">
        <v>2911</v>
      </c>
      <c r="C351" s="1"/>
      <c r="D351" s="1"/>
      <c r="E351" s="1"/>
      <c r="F351" s="1"/>
    </row>
    <row r="352" spans="2:6" ht="37.5">
      <c r="B352" s="20" t="s">
        <v>3343</v>
      </c>
      <c r="C352" s="1"/>
      <c r="D352" s="1"/>
      <c r="E352" s="1"/>
      <c r="F352" s="1"/>
    </row>
    <row r="353" spans="2:6" ht="75">
      <c r="B353" s="20" t="s">
        <v>2912</v>
      </c>
      <c r="C353" s="1"/>
      <c r="D353" s="1"/>
      <c r="E353" s="1"/>
      <c r="F353" s="1"/>
    </row>
    <row r="354" spans="2:6" ht="75">
      <c r="B354" s="20" t="s">
        <v>2913</v>
      </c>
      <c r="C354" s="1"/>
      <c r="D354" s="1"/>
      <c r="E354" s="1"/>
      <c r="F354" s="1"/>
    </row>
    <row r="355" spans="2:6" ht="37.5">
      <c r="B355" s="20" t="s">
        <v>3344</v>
      </c>
      <c r="C355" s="1"/>
      <c r="D355" s="1"/>
      <c r="E355" s="1"/>
      <c r="F355" s="1"/>
    </row>
    <row r="356" spans="2:6" ht="37.5">
      <c r="B356" s="20" t="s">
        <v>2914</v>
      </c>
      <c r="C356" s="1"/>
      <c r="D356" s="1"/>
      <c r="E356" s="1"/>
      <c r="F356" s="1"/>
    </row>
    <row r="357" spans="2:6" ht="37.5">
      <c r="B357" s="20" t="s">
        <v>2915</v>
      </c>
      <c r="C357" s="1"/>
      <c r="D357" s="1"/>
      <c r="E357" s="1"/>
      <c r="F357" s="1"/>
    </row>
    <row r="358" spans="2:6" ht="18.75">
      <c r="B358" s="20" t="s">
        <v>2916</v>
      </c>
      <c r="C358" s="1"/>
      <c r="D358" s="1"/>
      <c r="E358" s="1"/>
      <c r="F358" s="1"/>
    </row>
    <row r="359" spans="2:6" ht="18.75">
      <c r="B359" s="20" t="s">
        <v>3345</v>
      </c>
      <c r="C359" s="1"/>
      <c r="D359" s="1"/>
      <c r="E359" s="1"/>
      <c r="F359" s="1"/>
    </row>
    <row r="360" spans="2:6" ht="56.25">
      <c r="B360" s="20" t="s">
        <v>3346</v>
      </c>
      <c r="C360" s="1"/>
      <c r="D360" s="1"/>
      <c r="E360" s="1"/>
      <c r="F360" s="1"/>
    </row>
    <row r="361" spans="2:6" ht="18.75">
      <c r="B361" s="20" t="s">
        <v>3347</v>
      </c>
      <c r="C361" s="1"/>
      <c r="D361" s="1"/>
      <c r="E361" s="1"/>
      <c r="F361" s="1"/>
    </row>
    <row r="362" spans="2:6" ht="75">
      <c r="B362" s="20" t="s">
        <v>2917</v>
      </c>
      <c r="C362" s="1"/>
      <c r="D362" s="1"/>
      <c r="E362" s="1"/>
      <c r="F362" s="1"/>
    </row>
    <row r="363" spans="2:6" ht="37.5">
      <c r="B363" s="20" t="s">
        <v>2918</v>
      </c>
      <c r="C363" s="1"/>
      <c r="D363" s="1"/>
      <c r="E363" s="1"/>
      <c r="F363" s="1"/>
    </row>
    <row r="364" spans="2:6" ht="56.25">
      <c r="B364" s="20" t="s">
        <v>2919</v>
      </c>
      <c r="C364" s="1"/>
      <c r="D364" s="1"/>
      <c r="E364" s="1"/>
      <c r="F364" s="1"/>
    </row>
    <row r="365" spans="2:6" ht="18.75">
      <c r="B365" s="20" t="s">
        <v>2920</v>
      </c>
      <c r="C365" s="20"/>
      <c r="D365" s="1"/>
      <c r="E365" s="1"/>
      <c r="F365" s="1"/>
    </row>
    <row r="366" spans="2:6" ht="37.5">
      <c r="B366" s="20" t="s">
        <v>3348</v>
      </c>
      <c r="C366" s="20"/>
      <c r="D366" s="1"/>
      <c r="E366" s="1"/>
      <c r="F366" s="1"/>
    </row>
    <row r="367" spans="2:6" ht="18.75">
      <c r="B367" s="20" t="s">
        <v>3349</v>
      </c>
      <c r="C367" s="20"/>
      <c r="D367" s="1"/>
      <c r="E367" s="1"/>
      <c r="F367" s="1"/>
    </row>
    <row r="368" spans="2:6" ht="18.75">
      <c r="B368" s="20" t="s">
        <v>3350</v>
      </c>
      <c r="C368" s="20"/>
      <c r="D368" s="1"/>
      <c r="E368" s="1"/>
      <c r="F368" s="1"/>
    </row>
    <row r="369" spans="2:6" ht="37.5">
      <c r="B369" s="20" t="s">
        <v>3351</v>
      </c>
      <c r="C369" s="20"/>
      <c r="D369" s="1"/>
      <c r="E369" s="1"/>
      <c r="F369" s="1"/>
    </row>
    <row r="370" spans="2:6" ht="37.5">
      <c r="B370" s="20" t="s">
        <v>2921</v>
      </c>
      <c r="C370" s="20"/>
      <c r="D370" s="1"/>
      <c r="E370" s="1"/>
      <c r="F370" s="1"/>
    </row>
    <row r="371" spans="2:6" ht="18.75">
      <c r="B371" s="20" t="s">
        <v>2922</v>
      </c>
      <c r="C371" s="20"/>
      <c r="D371" s="1"/>
      <c r="E371" s="1"/>
      <c r="F371" s="1"/>
    </row>
    <row r="372" spans="2:6" ht="37.5">
      <c r="B372" s="20" t="s">
        <v>2923</v>
      </c>
      <c r="C372" s="1"/>
      <c r="D372" s="1"/>
      <c r="E372" s="1"/>
      <c r="F372" s="1"/>
    </row>
    <row r="373" spans="2:6" ht="37.5">
      <c r="B373" s="20" t="s">
        <v>3352</v>
      </c>
      <c r="C373" s="1"/>
      <c r="D373" s="1"/>
      <c r="E373" s="1"/>
      <c r="F373" s="1"/>
    </row>
    <row r="374" spans="2:6" ht="131.25">
      <c r="B374" s="20" t="s">
        <v>2924</v>
      </c>
      <c r="C374" s="1"/>
      <c r="D374" s="1"/>
      <c r="E374" s="1"/>
      <c r="F374" s="1"/>
    </row>
    <row r="375" spans="2:6" ht="187.5">
      <c r="B375" s="20" t="s">
        <v>2925</v>
      </c>
      <c r="C375" s="1"/>
      <c r="D375" s="1"/>
      <c r="E375" s="1"/>
      <c r="F375" s="1"/>
    </row>
    <row r="376" spans="2:6" ht="37.5">
      <c r="B376" s="20" t="s">
        <v>2926</v>
      </c>
      <c r="C376" s="1"/>
      <c r="D376" s="1"/>
      <c r="E376" s="1"/>
      <c r="F376" s="1"/>
    </row>
    <row r="377" spans="2:6" ht="18.75">
      <c r="B377" s="20" t="s">
        <v>2927</v>
      </c>
      <c r="C377" s="1"/>
      <c r="D377" s="1"/>
      <c r="E377" s="1"/>
      <c r="F377" s="1"/>
    </row>
    <row r="378" spans="2:6" ht="56.25">
      <c r="B378" s="20" t="s">
        <v>2928</v>
      </c>
      <c r="C378" s="1"/>
      <c r="D378" s="1"/>
      <c r="E378" s="1"/>
      <c r="F378" s="1"/>
    </row>
    <row r="379" spans="2:6" ht="93.75">
      <c r="B379" s="20" t="s">
        <v>2929</v>
      </c>
      <c r="C379" s="1"/>
      <c r="D379" s="1"/>
      <c r="E379" s="1"/>
      <c r="F379" s="1"/>
    </row>
    <row r="380" spans="2:6" ht="18.75">
      <c r="B380" s="20" t="s">
        <v>2930</v>
      </c>
      <c r="C380" s="1"/>
      <c r="D380" s="1"/>
      <c r="E380" s="1"/>
      <c r="F380" s="1"/>
    </row>
    <row r="381" spans="2:6" ht="56.25">
      <c r="B381" s="20" t="s">
        <v>2931</v>
      </c>
      <c r="C381" s="20"/>
      <c r="D381" s="1"/>
      <c r="E381" s="1"/>
      <c r="F381" s="1"/>
    </row>
    <row r="382" spans="2:6" ht="56.25">
      <c r="B382" s="20" t="s">
        <v>3353</v>
      </c>
      <c r="C382" s="1"/>
      <c r="D382" s="1"/>
      <c r="E382" s="1"/>
      <c r="F382" s="1"/>
    </row>
    <row r="383" spans="2:6" ht="18.75">
      <c r="B383" s="20" t="s">
        <v>2932</v>
      </c>
      <c r="C383" s="1"/>
      <c r="D383" s="1"/>
      <c r="E383" s="1"/>
      <c r="F383" s="1"/>
    </row>
    <row r="384" spans="2:6" ht="37.5">
      <c r="B384" s="20" t="s">
        <v>2933</v>
      </c>
      <c r="C384" s="1"/>
      <c r="D384" s="1"/>
      <c r="E384" s="1"/>
      <c r="F384" s="1"/>
    </row>
    <row r="385" spans="2:6" ht="18.75">
      <c r="B385" s="20" t="s">
        <v>2916</v>
      </c>
      <c r="C385" s="1"/>
      <c r="D385" s="1"/>
      <c r="E385" s="1"/>
      <c r="F385" s="1"/>
    </row>
    <row r="386" spans="2:6" ht="18.75">
      <c r="B386" s="20" t="s">
        <v>3345</v>
      </c>
      <c r="C386" s="1"/>
      <c r="D386" s="1"/>
      <c r="E386" s="1"/>
      <c r="F386" s="1"/>
    </row>
    <row r="387" spans="2:6" ht="56.25">
      <c r="B387" s="20" t="s">
        <v>3346</v>
      </c>
      <c r="C387" s="1"/>
      <c r="D387" s="1"/>
      <c r="E387" s="1"/>
      <c r="F387" s="1"/>
    </row>
    <row r="388" spans="2:6" ht="18.75">
      <c r="B388" s="20" t="s">
        <v>3347</v>
      </c>
      <c r="C388" s="1"/>
      <c r="D388" s="1"/>
      <c r="E388" s="1"/>
      <c r="F388" s="1"/>
    </row>
    <row r="389" spans="2:6" ht="37.5">
      <c r="B389" s="20" t="s">
        <v>2934</v>
      </c>
      <c r="C389" s="1"/>
      <c r="D389" s="1"/>
      <c r="E389" s="1"/>
      <c r="F389" s="1"/>
    </row>
    <row r="390" spans="2:6" ht="37.5">
      <c r="B390" s="20" t="s">
        <v>3354</v>
      </c>
      <c r="C390" s="1"/>
      <c r="D390" s="1"/>
      <c r="E390" s="1"/>
      <c r="F390" s="1"/>
    </row>
    <row r="391" spans="2:6" ht="75">
      <c r="B391" s="20" t="s">
        <v>2935</v>
      </c>
      <c r="C391" s="1"/>
      <c r="D391" s="1"/>
      <c r="E391" s="1"/>
      <c r="F391" s="1"/>
    </row>
    <row r="392" spans="2:6" ht="18.75">
      <c r="B392" s="19"/>
      <c r="C392" s="1"/>
      <c r="D392" s="1"/>
      <c r="E392" s="1"/>
      <c r="F392" s="1"/>
    </row>
    <row r="393" spans="2:6" ht="18.75">
      <c r="B393" s="19"/>
      <c r="C393" s="1"/>
      <c r="D393" s="1"/>
      <c r="E393" s="1"/>
      <c r="F393" s="1"/>
    </row>
    <row r="394" spans="2:6" ht="18.75">
      <c r="B394" s="19"/>
      <c r="C394" s="1"/>
      <c r="D394" s="1"/>
      <c r="E394" s="1"/>
      <c r="F394" s="1"/>
    </row>
    <row r="395" spans="2:6" ht="18.75">
      <c r="B395" s="19"/>
      <c r="C395" s="1"/>
      <c r="D395" s="1"/>
      <c r="E395" s="1"/>
      <c r="F395" s="1"/>
    </row>
    <row r="396" spans="2:6" ht="18.75">
      <c r="B396" s="16" t="s">
        <v>2936</v>
      </c>
      <c r="C396" s="1"/>
      <c r="D396" s="1"/>
      <c r="E396" s="1"/>
      <c r="F396" s="1"/>
    </row>
    <row r="397" spans="2:6" ht="18.75">
      <c r="B397" s="16" t="s">
        <v>3355</v>
      </c>
      <c r="C397" s="1"/>
      <c r="D397" s="1"/>
      <c r="E397" s="1"/>
      <c r="F397" s="1"/>
    </row>
    <row r="398" spans="2:6" ht="18.75">
      <c r="B398" s="16"/>
      <c r="C398" s="1"/>
      <c r="D398" s="1"/>
      <c r="E398" s="1"/>
      <c r="F398" s="1"/>
    </row>
    <row r="399" spans="2:6" ht="18.75">
      <c r="B399" s="16" t="s">
        <v>2937</v>
      </c>
      <c r="C399" s="1"/>
      <c r="D399" s="1"/>
      <c r="E399" s="1"/>
      <c r="F399" s="1"/>
    </row>
    <row r="400" spans="2:6" ht="18.75">
      <c r="B400" s="16" t="s">
        <v>2938</v>
      </c>
      <c r="C400" s="1"/>
      <c r="D400" s="1"/>
      <c r="E400" s="1"/>
      <c r="F400" s="1"/>
    </row>
    <row r="401" spans="2:6" ht="18.75">
      <c r="B401" s="16" t="s">
        <v>2939</v>
      </c>
      <c r="C401" s="20"/>
      <c r="D401" s="1"/>
      <c r="E401" s="1"/>
      <c r="F401" s="1"/>
    </row>
    <row r="402" spans="2:6" ht="18.75">
      <c r="B402" s="16" t="s">
        <v>4815</v>
      </c>
      <c r="C402" s="20"/>
      <c r="D402" s="1"/>
      <c r="E402" s="1"/>
      <c r="F402" s="1"/>
    </row>
    <row r="403" spans="2:6" ht="18.75">
      <c r="B403" s="16" t="s">
        <v>4816</v>
      </c>
      <c r="C403" s="20"/>
      <c r="D403" s="1"/>
      <c r="E403" s="1"/>
      <c r="F403" s="1"/>
    </row>
    <row r="404" spans="2:6" ht="18.75">
      <c r="B404" s="16" t="s">
        <v>2940</v>
      </c>
      <c r="C404" s="1"/>
      <c r="D404" s="1"/>
      <c r="E404" s="1"/>
      <c r="F404" s="1"/>
    </row>
    <row r="405" spans="2:6" ht="18.75">
      <c r="B405" s="20"/>
      <c r="C405" s="1"/>
      <c r="D405" s="1"/>
      <c r="E405" s="1"/>
      <c r="F405" s="1"/>
    </row>
    <row r="406" spans="2:6" ht="37.5">
      <c r="B406" s="20" t="s">
        <v>2941</v>
      </c>
      <c r="C406" s="1"/>
      <c r="D406" s="1"/>
      <c r="E406" s="1"/>
      <c r="F406" s="1"/>
    </row>
    <row r="407" spans="2:6" ht="56.25">
      <c r="B407" s="20" t="s">
        <v>2942</v>
      </c>
      <c r="C407" s="1"/>
      <c r="D407" s="1"/>
      <c r="E407" s="1"/>
      <c r="F407" s="1"/>
    </row>
    <row r="408" spans="2:6" ht="93.75">
      <c r="B408" s="20" t="s">
        <v>2943</v>
      </c>
      <c r="C408" s="1"/>
      <c r="D408" s="1"/>
      <c r="E408" s="1"/>
      <c r="F408" s="1"/>
    </row>
    <row r="409" spans="2:6" ht="75">
      <c r="B409" s="20" t="s">
        <v>2944</v>
      </c>
      <c r="C409" s="1"/>
      <c r="D409" s="1"/>
      <c r="E409" s="1"/>
      <c r="F409" s="1"/>
    </row>
    <row r="410" spans="2:6" ht="75">
      <c r="B410" s="20" t="s">
        <v>2945</v>
      </c>
      <c r="C410" s="1"/>
      <c r="D410" s="1"/>
      <c r="E410" s="1"/>
      <c r="F410" s="1"/>
    </row>
    <row r="411" spans="2:6" ht="18.75">
      <c r="B411" s="20"/>
      <c r="C411" s="1"/>
      <c r="D411" s="1"/>
      <c r="E411" s="1"/>
      <c r="F411" s="1"/>
    </row>
    <row r="412" spans="2:6" ht="18.75">
      <c r="B412" s="16" t="s">
        <v>2946</v>
      </c>
      <c r="C412" s="1"/>
      <c r="D412" s="1"/>
      <c r="E412" s="1"/>
      <c r="F412" s="1"/>
    </row>
    <row r="413" spans="2:6" ht="18.75">
      <c r="B413" s="16" t="s">
        <v>2947</v>
      </c>
      <c r="C413" s="1"/>
      <c r="D413" s="1"/>
      <c r="E413" s="1"/>
      <c r="F413" s="1"/>
    </row>
    <row r="414" spans="2:6" ht="18.75">
      <c r="B414" s="16" t="s">
        <v>2948</v>
      </c>
      <c r="C414" s="1"/>
      <c r="D414" s="1"/>
      <c r="E414" s="1"/>
      <c r="F414" s="1"/>
    </row>
    <row r="415" spans="2:6" ht="18.75">
      <c r="B415" s="16" t="s">
        <v>2949</v>
      </c>
      <c r="C415" s="1"/>
      <c r="D415" s="1"/>
      <c r="E415" s="1"/>
      <c r="F415" s="1"/>
    </row>
    <row r="416" spans="2:6" ht="18.75">
      <c r="B416" s="16" t="s">
        <v>2950</v>
      </c>
      <c r="C416" s="1"/>
      <c r="D416" s="1"/>
      <c r="E416" s="1"/>
      <c r="F416" s="1"/>
    </row>
    <row r="417" spans="2:6" ht="18.75">
      <c r="B417" s="22"/>
      <c r="C417" s="1"/>
      <c r="D417" s="1"/>
      <c r="E417" s="1"/>
      <c r="F417" s="1"/>
    </row>
    <row r="418" spans="2:6" ht="37.5">
      <c r="B418" s="20" t="s">
        <v>3356</v>
      </c>
      <c r="C418" s="1"/>
      <c r="D418" s="1"/>
      <c r="E418" s="1"/>
      <c r="F418" s="1"/>
    </row>
    <row r="419" spans="2:6" ht="37.5">
      <c r="B419" s="21" t="s">
        <v>2951</v>
      </c>
      <c r="C419" s="1"/>
      <c r="D419" s="1"/>
      <c r="E419" s="1"/>
      <c r="F419" s="1"/>
    </row>
    <row r="420" spans="2:6" ht="37.5">
      <c r="B420" s="20" t="s">
        <v>3357</v>
      </c>
      <c r="C420" s="1"/>
      <c r="D420" s="1"/>
      <c r="E420" s="1"/>
      <c r="F420" s="1"/>
    </row>
    <row r="421" spans="2:6" ht="56.25">
      <c r="B421" s="20" t="s">
        <v>3358</v>
      </c>
      <c r="C421" s="1"/>
      <c r="D421" s="1"/>
      <c r="E421" s="1"/>
      <c r="F421" s="1"/>
    </row>
    <row r="422" spans="2:6" ht="18.75">
      <c r="B422" s="20" t="s">
        <v>3359</v>
      </c>
      <c r="C422" s="1"/>
      <c r="D422" s="1"/>
      <c r="E422" s="1"/>
      <c r="F422" s="1"/>
    </row>
    <row r="423" spans="2:6" ht="37.5">
      <c r="B423" s="20" t="s">
        <v>3360</v>
      </c>
      <c r="C423" s="1"/>
      <c r="D423" s="1"/>
      <c r="E423" s="1"/>
      <c r="F423" s="1"/>
    </row>
    <row r="424" spans="2:6" ht="18.75">
      <c r="B424" s="20" t="s">
        <v>3361</v>
      </c>
      <c r="C424" s="1"/>
      <c r="D424" s="1"/>
      <c r="E424" s="1"/>
      <c r="F424" s="1"/>
    </row>
    <row r="425" spans="2:6" ht="37.5">
      <c r="B425" s="20" t="s">
        <v>3362</v>
      </c>
      <c r="C425" s="1"/>
      <c r="D425" s="1"/>
      <c r="E425" s="1"/>
      <c r="F425" s="1"/>
    </row>
    <row r="426" spans="2:6" ht="18.75">
      <c r="B426" s="20"/>
      <c r="C426" s="1"/>
      <c r="D426" s="1"/>
      <c r="E426" s="1"/>
      <c r="F426" s="1"/>
    </row>
    <row r="427" spans="2:6" ht="37.5">
      <c r="B427" s="16" t="s">
        <v>2952</v>
      </c>
    </row>
    <row r="428" spans="2:6" ht="18.75">
      <c r="B428" s="16" t="s">
        <v>3355</v>
      </c>
    </row>
    <row r="429" spans="2:6">
      <c r="B429" s="197"/>
    </row>
    <row r="430" spans="2:6" ht="56.25">
      <c r="B430" s="20" t="s">
        <v>2953</v>
      </c>
    </row>
    <row r="431" spans="2:6" ht="56.25">
      <c r="B431" s="20" t="s">
        <v>2954</v>
      </c>
    </row>
    <row r="432" spans="2:6" ht="37.5">
      <c r="B432" s="20" t="s">
        <v>2955</v>
      </c>
    </row>
    <row r="433" spans="2:2" ht="18.75">
      <c r="B433" s="19"/>
    </row>
    <row r="434" spans="2:2" ht="18.75">
      <c r="B434" s="16" t="s">
        <v>2956</v>
      </c>
    </row>
    <row r="435" spans="2:2" ht="18.75">
      <c r="B435" s="16" t="s">
        <v>2957</v>
      </c>
    </row>
    <row r="436" spans="2:2" ht="18.75">
      <c r="B436" s="16" t="s">
        <v>2958</v>
      </c>
    </row>
    <row r="437" spans="2:2" ht="18.75">
      <c r="B437" s="16" t="s">
        <v>3363</v>
      </c>
    </row>
    <row r="438" spans="2:2" ht="18.75">
      <c r="B438" s="20"/>
    </row>
    <row r="439" spans="2:2" ht="93.75">
      <c r="B439" s="20" t="s">
        <v>2959</v>
      </c>
    </row>
    <row r="440" spans="2:2" ht="18.75">
      <c r="B440" s="20" t="s">
        <v>3364</v>
      </c>
    </row>
    <row r="441" spans="2:2" ht="37.5">
      <c r="B441" s="20" t="s">
        <v>2960</v>
      </c>
    </row>
    <row r="442" spans="2:2" ht="56.25">
      <c r="B442" s="20" t="s">
        <v>3365</v>
      </c>
    </row>
    <row r="443" spans="2:2" ht="18.75">
      <c r="B443" s="19"/>
    </row>
    <row r="444" spans="2:2" ht="18.75">
      <c r="B444" s="16" t="s">
        <v>2961</v>
      </c>
    </row>
    <row r="445" spans="2:2" ht="18.75">
      <c r="B445" s="16" t="s">
        <v>2962</v>
      </c>
    </row>
    <row r="446" spans="2:2" ht="18.75">
      <c r="B446" s="16" t="s">
        <v>2963</v>
      </c>
    </row>
    <row r="447" spans="2:2" ht="18.75">
      <c r="B447" s="16" t="s">
        <v>3366</v>
      </c>
    </row>
    <row r="448" spans="2:2" ht="18.75">
      <c r="B448" s="16"/>
    </row>
    <row r="449" spans="2:2" ht="18.75">
      <c r="B449" s="16" t="s">
        <v>2964</v>
      </c>
    </row>
    <row r="450" spans="2:2" ht="18.75">
      <c r="B450" s="16" t="s">
        <v>2965</v>
      </c>
    </row>
    <row r="451" spans="2:2" ht="18.75">
      <c r="B451" s="16" t="s">
        <v>2966</v>
      </c>
    </row>
    <row r="452" spans="2:2" ht="18.75">
      <c r="B452" s="16" t="s">
        <v>2967</v>
      </c>
    </row>
    <row r="453" spans="2:2" ht="18.75">
      <c r="B453" s="16" t="s">
        <v>2968</v>
      </c>
    </row>
    <row r="454" spans="2:2" ht="18.75">
      <c r="B454" s="16" t="s">
        <v>2969</v>
      </c>
    </row>
    <row r="455" spans="2:2" ht="18.75">
      <c r="B455" s="20"/>
    </row>
    <row r="456" spans="2:2" ht="56.25">
      <c r="B456" s="20" t="s">
        <v>2970</v>
      </c>
    </row>
    <row r="457" spans="2:2" ht="18.75">
      <c r="B457" s="19"/>
    </row>
    <row r="458" spans="2:2" ht="18.75">
      <c r="B458" s="16" t="s">
        <v>2971</v>
      </c>
    </row>
    <row r="459" spans="2:2" ht="18.75">
      <c r="B459" s="19"/>
    </row>
    <row r="460" spans="2:2" ht="75">
      <c r="B460" s="20" t="s">
        <v>2972</v>
      </c>
    </row>
    <row r="461" spans="2:2" ht="18.75">
      <c r="B461" s="20" t="s">
        <v>2973</v>
      </c>
    </row>
    <row r="462" spans="2:2" ht="18.75">
      <c r="B462" s="20" t="s">
        <v>2974</v>
      </c>
    </row>
    <row r="463" spans="2:2" ht="18.75">
      <c r="B463" s="20" t="s">
        <v>2975</v>
      </c>
    </row>
    <row r="464" spans="2:2" ht="75">
      <c r="B464" s="20" t="s">
        <v>2976</v>
      </c>
    </row>
    <row r="465" spans="2:2" ht="75">
      <c r="B465" s="20" t="s">
        <v>2977</v>
      </c>
    </row>
    <row r="466" spans="2:2" ht="75">
      <c r="B466" s="20" t="s">
        <v>2978</v>
      </c>
    </row>
    <row r="467" spans="2:2" ht="75">
      <c r="B467" s="20" t="s">
        <v>2979</v>
      </c>
    </row>
    <row r="468" spans="2:2" ht="56.25">
      <c r="B468" s="20" t="s">
        <v>2980</v>
      </c>
    </row>
    <row r="469" spans="2:2" ht="18.75">
      <c r="B469" s="19"/>
    </row>
    <row r="470" spans="2:2" ht="18.75">
      <c r="B470" s="16" t="s">
        <v>2981</v>
      </c>
    </row>
    <row r="471" spans="2:2" ht="18.75">
      <c r="B471" s="16" t="s">
        <v>2982</v>
      </c>
    </row>
    <row r="472" spans="2:2" ht="18.75">
      <c r="B472" s="16" t="s">
        <v>2983</v>
      </c>
    </row>
    <row r="473" spans="2:2" ht="18.75">
      <c r="B473" s="19"/>
    </row>
    <row r="474" spans="2:2" ht="37.5">
      <c r="B474" s="21" t="s">
        <v>2984</v>
      </c>
    </row>
    <row r="475" spans="2:2" ht="37.5">
      <c r="B475" s="20" t="s">
        <v>2985</v>
      </c>
    </row>
    <row r="476" spans="2:2" ht="18.75">
      <c r="B476" s="20"/>
    </row>
    <row r="477" spans="2:2" ht="18.75">
      <c r="B477" s="16" t="s">
        <v>2986</v>
      </c>
    </row>
    <row r="478" spans="2:2" ht="18.75">
      <c r="B478" s="19"/>
    </row>
    <row r="479" spans="2:2" ht="56.25">
      <c r="B479" s="20" t="s">
        <v>2987</v>
      </c>
    </row>
    <row r="480" spans="2:2" ht="18.75">
      <c r="B480" s="20" t="s">
        <v>3367</v>
      </c>
    </row>
    <row r="481" spans="2:2" ht="75">
      <c r="B481" s="20" t="s">
        <v>2988</v>
      </c>
    </row>
    <row r="482" spans="2:2" ht="131.25">
      <c r="B482" s="20" t="s">
        <v>2989</v>
      </c>
    </row>
    <row r="483" spans="2:2" ht="18.75">
      <c r="B483" s="20" t="s">
        <v>2990</v>
      </c>
    </row>
    <row r="484" spans="2:2" ht="37.5">
      <c r="B484" s="20" t="s">
        <v>2991</v>
      </c>
    </row>
    <row r="485" spans="2:2" ht="75">
      <c r="B485" s="20" t="s">
        <v>2992</v>
      </c>
    </row>
    <row r="486" spans="2:2" ht="37.5">
      <c r="B486" s="20" t="s">
        <v>2993</v>
      </c>
    </row>
    <row r="487" spans="2:2" ht="75">
      <c r="B487" s="20" t="s">
        <v>2994</v>
      </c>
    </row>
    <row r="488" spans="2:2" ht="18.75">
      <c r="B488" s="19"/>
    </row>
    <row r="489" spans="2:2" ht="18.75">
      <c r="B489" s="16" t="s">
        <v>2995</v>
      </c>
    </row>
    <row r="490" spans="2:2" ht="18.75">
      <c r="B490" s="19"/>
    </row>
    <row r="491" spans="2:2" ht="93.75">
      <c r="B491" s="20" t="s">
        <v>2996</v>
      </c>
    </row>
    <row r="492" spans="2:2" ht="75">
      <c r="B492" s="20" t="s">
        <v>2997</v>
      </c>
    </row>
    <row r="493" spans="2:2" ht="37.5">
      <c r="B493" s="20" t="s">
        <v>3368</v>
      </c>
    </row>
    <row r="494" spans="2:2" ht="18.75">
      <c r="B494" s="188"/>
    </row>
    <row r="495" spans="2:2" ht="18.75">
      <c r="B495" s="16" t="s">
        <v>2998</v>
      </c>
    </row>
    <row r="496" spans="2:2" ht="37.5">
      <c r="B496" s="16" t="s">
        <v>2999</v>
      </c>
    </row>
    <row r="497" spans="2:2" ht="18.75">
      <c r="B497" s="19"/>
    </row>
    <row r="498" spans="2:2" ht="18.75">
      <c r="B498" s="20" t="s">
        <v>3369</v>
      </c>
    </row>
    <row r="499" spans="2:2" ht="18.75">
      <c r="B499" s="20"/>
    </row>
    <row r="500" spans="2:2" ht="18.75">
      <c r="B500" s="16" t="s">
        <v>3000</v>
      </c>
    </row>
    <row r="501" spans="2:2" ht="18.75">
      <c r="B501" s="19"/>
    </row>
    <row r="502" spans="2:2" ht="18.75">
      <c r="B502" s="21" t="s">
        <v>3001</v>
      </c>
    </row>
    <row r="503" spans="2:2" ht="93.75">
      <c r="B503" s="21" t="s">
        <v>3002</v>
      </c>
    </row>
    <row r="504" spans="2:2" ht="18.75">
      <c r="B504" s="21" t="s">
        <v>3003</v>
      </c>
    </row>
    <row r="505" spans="2:2" ht="45">
      <c r="B505" s="24" t="s">
        <v>3004</v>
      </c>
    </row>
    <row r="506" spans="2:2" ht="18.75">
      <c r="B506" s="21" t="s">
        <v>3005</v>
      </c>
    </row>
    <row r="507" spans="2:2" ht="37.5">
      <c r="B507" s="21" t="s">
        <v>3006</v>
      </c>
    </row>
    <row r="508" spans="2:2" ht="37.5">
      <c r="B508" s="21" t="s">
        <v>3007</v>
      </c>
    </row>
    <row r="509" spans="2:2" ht="37.5">
      <c r="B509" s="21" t="s">
        <v>3008</v>
      </c>
    </row>
    <row r="510" spans="2:2" ht="56.25">
      <c r="B510" s="21" t="s">
        <v>3009</v>
      </c>
    </row>
    <row r="512" spans="2:2" ht="18.75">
      <c r="B512" s="65" t="s">
        <v>3010</v>
      </c>
    </row>
    <row r="514" spans="2:2" ht="93.75">
      <c r="B514" s="65" t="s">
        <v>3011</v>
      </c>
    </row>
    <row r="516" spans="2:2" ht="56.25">
      <c r="B516" s="65" t="s">
        <v>3012</v>
      </c>
    </row>
    <row r="518" spans="2:2" ht="93.75">
      <c r="B518" s="65" t="s">
        <v>3013</v>
      </c>
    </row>
    <row r="520" spans="2:2" ht="75">
      <c r="B520" s="65" t="s">
        <v>3014</v>
      </c>
    </row>
    <row r="522" spans="2:2" ht="150">
      <c r="B522" s="65" t="s">
        <v>3015</v>
      </c>
    </row>
    <row r="524" spans="2:2" ht="45">
      <c r="B524" s="24" t="s">
        <v>3016</v>
      </c>
    </row>
    <row r="526" spans="2:2" ht="56.25">
      <c r="B526" s="65" t="s">
        <v>3017</v>
      </c>
    </row>
    <row r="528" spans="2:2" ht="18.75">
      <c r="B528" s="21"/>
    </row>
    <row r="529" spans="2:2" ht="18.75">
      <c r="B529" s="16" t="s">
        <v>3018</v>
      </c>
    </row>
    <row r="530" spans="2:2" ht="18.75">
      <c r="B530" s="16" t="s">
        <v>3019</v>
      </c>
    </row>
    <row r="531" spans="2:2" ht="18.75">
      <c r="B531" s="16"/>
    </row>
    <row r="532" spans="2:2" ht="56.25">
      <c r="B532" s="21" t="s">
        <v>3370</v>
      </c>
    </row>
    <row r="533" spans="2:2" ht="18.75">
      <c r="B533" s="20"/>
    </row>
    <row r="534" spans="2:2" ht="18.75">
      <c r="B534" s="20"/>
    </row>
    <row r="535" spans="2:2" ht="18.75">
      <c r="B535" s="16" t="s">
        <v>3020</v>
      </c>
    </row>
    <row r="536" spans="2:2" ht="18.75">
      <c r="B536" s="16"/>
    </row>
    <row r="537" spans="2:2" ht="56.25">
      <c r="B537" s="20" t="s">
        <v>3021</v>
      </c>
    </row>
    <row r="538" spans="2:2" ht="18.75">
      <c r="B538" s="19"/>
    </row>
    <row r="539" spans="2:2" ht="18.75">
      <c r="B539" s="16" t="s">
        <v>3022</v>
      </c>
    </row>
    <row r="540" spans="2:2" ht="18.75">
      <c r="B540" s="16" t="s">
        <v>3023</v>
      </c>
    </row>
    <row r="541" spans="2:2" ht="18.75">
      <c r="B541" s="19"/>
    </row>
    <row r="542" spans="2:2" ht="37.5">
      <c r="B542" s="20" t="s">
        <v>3371</v>
      </c>
    </row>
    <row r="543" spans="2:2" ht="18.75">
      <c r="B543" s="20"/>
    </row>
    <row r="544" spans="2:2" ht="18.75">
      <c r="B544" s="16" t="s">
        <v>3024</v>
      </c>
    </row>
    <row r="545" spans="2:2" ht="18.75">
      <c r="B545" s="16" t="s">
        <v>3025</v>
      </c>
    </row>
    <row r="546" spans="2:2" ht="18.75">
      <c r="B546" s="19"/>
    </row>
    <row r="547" spans="2:2" ht="56.25">
      <c r="B547" s="20" t="s">
        <v>3372</v>
      </c>
    </row>
    <row r="548" spans="2:2" ht="18.75">
      <c r="B548" s="20"/>
    </row>
    <row r="549" spans="2:2" ht="18.75">
      <c r="B549" s="20"/>
    </row>
    <row r="550" spans="2:2" ht="18.75">
      <c r="B550" s="20"/>
    </row>
    <row r="551" spans="2:2" ht="18.75">
      <c r="B551" s="21" t="s">
        <v>3026</v>
      </c>
    </row>
    <row r="552" spans="2:2" ht="18.75">
      <c r="B552" s="21" t="s">
        <v>3027</v>
      </c>
    </row>
    <row r="553" spans="2:2" ht="18.75">
      <c r="B553" s="18" t="s">
        <v>3028</v>
      </c>
    </row>
    <row r="554" spans="2:2">
      <c r="B554" s="4" t="s">
        <v>6699</v>
      </c>
    </row>
  </sheetData>
  <phoneticPr fontId="119" type="noConversion"/>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6699</v>
      </c>
    </row>
    <row r="2" spans="1:2" ht="18.75">
      <c r="A2" s="58"/>
      <c r="B2" s="58"/>
    </row>
    <row r="3" spans="1:2" ht="37.5">
      <c r="A3" s="58"/>
      <c r="B3" s="17" t="s">
        <v>6761</v>
      </c>
    </row>
    <row r="4" spans="1:2" ht="37.5" customHeight="1">
      <c r="A4" s="58"/>
      <c r="B4" s="60">
        <v>42781</v>
      </c>
    </row>
    <row r="5" spans="1:2" ht="75" customHeight="1">
      <c r="A5" s="58"/>
      <c r="B5" s="18" t="s">
        <v>6615</v>
      </c>
    </row>
    <row r="6" spans="1:2" ht="56.25" customHeight="1">
      <c r="A6" s="58"/>
      <c r="B6" s="18" t="s">
        <v>6619</v>
      </c>
    </row>
    <row r="7" spans="1:2" ht="18.75">
      <c r="A7" s="58"/>
      <c r="B7" s="17" t="s">
        <v>6762</v>
      </c>
    </row>
    <row r="8" spans="1:2" ht="56.25">
      <c r="A8" s="58"/>
      <c r="B8" s="18" t="s">
        <v>6616</v>
      </c>
    </row>
    <row r="9" spans="1:2" ht="18.75">
      <c r="A9" s="58"/>
      <c r="B9" s="59"/>
    </row>
    <row r="10" spans="1:2" ht="18.75">
      <c r="A10" s="58"/>
      <c r="B10" s="59" t="s">
        <v>6763</v>
      </c>
    </row>
    <row r="11" spans="1:2" ht="18.75">
      <c r="A11" s="58"/>
      <c r="B11" s="59" t="s">
        <v>6764</v>
      </c>
    </row>
    <row r="12" spans="1:2" ht="18.75">
      <c r="A12" s="58"/>
      <c r="B12" s="59" t="s">
        <v>6765</v>
      </c>
    </row>
    <row r="13" spans="1:2" ht="18.75">
      <c r="A13" s="58"/>
      <c r="B13" s="59" t="s">
        <v>6766</v>
      </c>
    </row>
    <row r="14" spans="1:2" ht="18.75">
      <c r="A14" s="58"/>
      <c r="B14" s="59" t="s">
        <v>6767</v>
      </c>
    </row>
    <row r="15" spans="1:2" ht="18.75">
      <c r="A15" s="58"/>
      <c r="B15" s="58"/>
    </row>
    <row r="16" spans="1:2" ht="18.75">
      <c r="A16" s="58"/>
      <c r="B16" s="17" t="s">
        <v>6768</v>
      </c>
    </row>
    <row r="17" spans="1:2" ht="112.5">
      <c r="A17" s="58"/>
      <c r="B17" s="18" t="s">
        <v>6617</v>
      </c>
    </row>
    <row r="18" spans="1:2" ht="18.75">
      <c r="A18" s="58"/>
      <c r="B18" s="58"/>
    </row>
    <row r="19" spans="1:2" ht="56.25">
      <c r="A19" s="58"/>
      <c r="B19" s="6" t="s">
        <v>6618</v>
      </c>
    </row>
    <row r="20" spans="1:2">
      <c r="B20" s="4" t="s">
        <v>6699</v>
      </c>
    </row>
  </sheetData>
  <phoneticPr fontId="119" type="noConversion"/>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2022"/>
  <sheetViews>
    <sheetView workbookViewId="0">
      <selection activeCell="B1" sqref="B1"/>
    </sheetView>
  </sheetViews>
  <sheetFormatPr defaultRowHeight="15"/>
  <cols>
    <col min="2" max="2" width="128" customWidth="1"/>
  </cols>
  <sheetData>
    <row r="1" spans="2:23">
      <c r="B1" s="4" t="s">
        <v>6699</v>
      </c>
    </row>
    <row r="2" spans="2:23" ht="18" customHeight="1">
      <c r="B2" s="254" t="s">
        <v>1664</v>
      </c>
    </row>
    <row r="3" spans="2:23" ht="18.75" hidden="1">
      <c r="B3" s="57"/>
      <c r="C3" s="46"/>
      <c r="D3" s="46"/>
      <c r="E3" s="46"/>
      <c r="F3" s="46"/>
      <c r="G3" s="46"/>
      <c r="H3" s="46"/>
      <c r="I3" s="46"/>
      <c r="J3" s="46"/>
      <c r="K3" s="1"/>
      <c r="L3" s="1"/>
      <c r="M3" s="1"/>
      <c r="N3" s="1"/>
      <c r="O3" s="1"/>
      <c r="P3" s="1"/>
      <c r="Q3" s="1"/>
      <c r="R3" s="1"/>
      <c r="S3" s="1"/>
      <c r="T3" s="1"/>
      <c r="U3" s="1"/>
      <c r="V3" s="1"/>
      <c r="W3" s="1"/>
    </row>
    <row r="4" spans="2:23" hidden="1">
      <c r="B4" s="1"/>
      <c r="C4" s="46"/>
      <c r="D4" s="46"/>
      <c r="E4" s="46"/>
      <c r="F4" s="46"/>
      <c r="G4" s="46"/>
      <c r="H4" s="46"/>
      <c r="I4" s="46"/>
      <c r="J4" s="46"/>
      <c r="K4" s="1"/>
      <c r="L4" s="1"/>
      <c r="M4" s="1"/>
      <c r="N4" s="1"/>
      <c r="O4" s="1"/>
      <c r="P4" s="1"/>
      <c r="Q4" s="1"/>
      <c r="R4" s="1"/>
      <c r="S4" s="1"/>
      <c r="T4" s="1"/>
      <c r="U4" s="1"/>
      <c r="V4" s="1"/>
      <c r="W4" s="1"/>
    </row>
    <row r="5" spans="2:23" ht="18.75" hidden="1">
      <c r="B5" s="17"/>
      <c r="C5" s="46"/>
      <c r="D5" s="46"/>
      <c r="E5" s="46"/>
      <c r="F5" s="46"/>
      <c r="G5" s="46"/>
      <c r="H5" s="46"/>
      <c r="I5" s="46"/>
      <c r="J5" s="46"/>
      <c r="K5" s="1"/>
      <c r="L5" s="1"/>
      <c r="M5" s="1"/>
      <c r="N5" s="1"/>
      <c r="O5" s="18" t="s">
        <v>6769</v>
      </c>
      <c r="P5" s="1"/>
      <c r="Q5" s="1"/>
      <c r="R5" s="1"/>
      <c r="S5" s="1"/>
      <c r="T5" s="1"/>
      <c r="U5" s="1"/>
      <c r="V5" s="1"/>
      <c r="W5" s="1"/>
    </row>
    <row r="6" spans="2:23" ht="18.75" hidden="1">
      <c r="B6" s="57"/>
      <c r="C6" s="46"/>
      <c r="D6" s="46"/>
      <c r="E6" s="46"/>
      <c r="F6" s="46"/>
      <c r="G6" s="46"/>
      <c r="H6" s="46"/>
      <c r="I6" s="46"/>
      <c r="J6" s="46"/>
      <c r="K6" s="1"/>
      <c r="L6" s="1"/>
      <c r="M6" s="1"/>
      <c r="N6" s="1"/>
      <c r="O6" s="1"/>
      <c r="P6" s="1"/>
      <c r="Q6" s="1"/>
      <c r="R6" s="1"/>
      <c r="S6" s="1"/>
      <c r="T6" s="1"/>
      <c r="U6" s="1"/>
      <c r="V6" s="1"/>
      <c r="W6" s="1"/>
    </row>
    <row r="7" spans="2:23" ht="18.75" hidden="1">
      <c r="B7" s="22"/>
      <c r="C7" s="46"/>
      <c r="D7" s="46"/>
      <c r="E7" s="46"/>
      <c r="F7" s="46"/>
      <c r="G7" s="46"/>
      <c r="H7" s="46"/>
      <c r="I7" s="46"/>
      <c r="J7" s="46"/>
      <c r="K7" s="1"/>
      <c r="L7" s="1"/>
      <c r="M7" s="1"/>
      <c r="N7" s="1"/>
      <c r="O7" s="1"/>
      <c r="P7" s="1"/>
      <c r="Q7" s="1"/>
      <c r="R7" s="1"/>
      <c r="S7" s="1"/>
      <c r="T7" s="1"/>
      <c r="U7" s="1"/>
      <c r="V7" s="1"/>
      <c r="W7" s="1"/>
    </row>
    <row r="8" spans="2:23" ht="18.75" hidden="1">
      <c r="B8" s="17"/>
      <c r="C8" s="46"/>
      <c r="D8" s="46"/>
      <c r="E8" s="46"/>
      <c r="F8" s="46"/>
      <c r="G8" s="46"/>
      <c r="H8" s="46"/>
      <c r="I8" s="46"/>
      <c r="J8" s="46"/>
      <c r="K8" s="1"/>
      <c r="L8" s="1"/>
      <c r="M8" s="1"/>
      <c r="N8" s="1"/>
      <c r="O8" s="1"/>
      <c r="P8" s="1"/>
      <c r="Q8" s="1"/>
      <c r="R8" s="1"/>
      <c r="S8" s="1"/>
      <c r="T8" s="1"/>
      <c r="U8" s="1"/>
      <c r="V8" s="1"/>
      <c r="W8" s="1"/>
    </row>
    <row r="9" spans="2:23" ht="18.75" hidden="1">
      <c r="B9" s="17"/>
      <c r="C9" s="46"/>
      <c r="D9" s="46"/>
      <c r="E9" s="46"/>
      <c r="F9" s="46"/>
      <c r="G9" s="46"/>
      <c r="H9" s="46"/>
      <c r="I9" s="46"/>
      <c r="J9" s="46"/>
      <c r="K9" s="1"/>
      <c r="L9" s="1"/>
      <c r="M9" s="1"/>
      <c r="N9" s="1"/>
      <c r="O9" s="1"/>
      <c r="P9" s="1"/>
      <c r="Q9" s="1"/>
      <c r="R9" s="1"/>
      <c r="S9" s="1"/>
      <c r="T9" s="1"/>
      <c r="U9" s="1"/>
      <c r="V9" s="1"/>
      <c r="W9" s="1"/>
    </row>
    <row r="10" spans="2:23" ht="18.75" hidden="1">
      <c r="B10" s="21"/>
      <c r="C10" s="46"/>
      <c r="D10" s="46"/>
      <c r="E10" s="46"/>
      <c r="F10" s="46"/>
      <c r="G10" s="46"/>
      <c r="H10" s="46"/>
      <c r="I10" s="46"/>
      <c r="J10" s="46"/>
      <c r="K10" s="1"/>
      <c r="L10" s="1"/>
      <c r="M10" s="1"/>
      <c r="N10" s="1"/>
      <c r="O10" s="1"/>
      <c r="P10" s="1"/>
      <c r="Q10" s="1"/>
      <c r="R10" s="1"/>
      <c r="S10" s="1"/>
      <c r="T10" s="1"/>
      <c r="U10" s="1"/>
      <c r="V10" s="1"/>
      <c r="W10" s="1"/>
    </row>
    <row r="11" spans="2:23" hidden="1">
      <c r="B11" s="248"/>
      <c r="C11" s="46"/>
      <c r="D11" s="46"/>
      <c r="E11" s="46"/>
      <c r="F11" s="46"/>
      <c r="G11" s="46"/>
      <c r="H11" s="46"/>
      <c r="I11" s="46"/>
      <c r="J11" s="46"/>
      <c r="K11" s="1"/>
      <c r="L11" s="1"/>
      <c r="M11" s="1"/>
      <c r="N11" s="1"/>
      <c r="O11" s="1"/>
      <c r="P11" s="1"/>
      <c r="Q11" s="1"/>
      <c r="R11" s="1"/>
      <c r="S11" s="1"/>
      <c r="T11" s="1"/>
      <c r="U11" s="1"/>
      <c r="V11" s="1"/>
      <c r="W11" s="1"/>
    </row>
    <row r="12" spans="2:23" ht="18.75" hidden="1">
      <c r="B12" s="64"/>
      <c r="C12" s="46"/>
      <c r="D12" s="46"/>
      <c r="E12" s="46"/>
      <c r="F12" s="46"/>
      <c r="G12" s="46"/>
      <c r="H12" s="46"/>
      <c r="I12" s="46"/>
      <c r="J12" s="46"/>
      <c r="K12" s="1"/>
      <c r="L12" s="1"/>
      <c r="M12" s="1"/>
      <c r="N12" s="1"/>
      <c r="O12" s="1"/>
      <c r="P12" s="1"/>
      <c r="Q12" s="1"/>
      <c r="R12" s="1"/>
      <c r="S12" s="1"/>
      <c r="T12" s="1"/>
      <c r="U12" s="1"/>
      <c r="V12" s="1"/>
      <c r="W12" s="1"/>
    </row>
    <row r="13" spans="2:23" ht="18.75" hidden="1">
      <c r="B13" s="64" t="s">
        <v>6864</v>
      </c>
      <c r="C13" s="46"/>
      <c r="D13" s="46"/>
      <c r="E13" s="46"/>
      <c r="F13" s="46"/>
      <c r="G13" s="46"/>
      <c r="H13" s="46"/>
      <c r="I13" s="46"/>
      <c r="J13" s="46"/>
    </row>
    <row r="14" spans="2:23" ht="18.75">
      <c r="B14" s="64" t="s">
        <v>1670</v>
      </c>
      <c r="C14" s="46"/>
      <c r="D14" s="46"/>
      <c r="E14" s="46"/>
      <c r="F14" s="46"/>
      <c r="G14" s="46"/>
      <c r="H14" s="46"/>
      <c r="I14" s="46"/>
      <c r="J14" s="46"/>
    </row>
    <row r="15" spans="2:23" ht="18.75">
      <c r="B15" s="64" t="s">
        <v>6864</v>
      </c>
      <c r="C15" s="46"/>
      <c r="D15" s="46"/>
      <c r="E15" s="46"/>
      <c r="F15" s="46"/>
      <c r="G15" s="46"/>
      <c r="H15" s="46"/>
      <c r="I15" s="46"/>
      <c r="J15" s="46"/>
    </row>
    <row r="16" spans="2:23" ht="18.75">
      <c r="B16" s="64" t="s">
        <v>1665</v>
      </c>
      <c r="C16" s="46"/>
      <c r="D16" s="46"/>
      <c r="E16" s="46"/>
      <c r="F16" s="46"/>
      <c r="G16" s="46"/>
      <c r="H16" s="46"/>
      <c r="I16" s="46"/>
      <c r="J16" s="37"/>
    </row>
    <row r="17" spans="2:2" ht="18.75">
      <c r="B17" s="64" t="s">
        <v>1666</v>
      </c>
    </row>
    <row r="18" spans="2:2" ht="18.75">
      <c r="B18" s="64" t="s">
        <v>1667</v>
      </c>
    </row>
    <row r="19" spans="2:2" ht="18.75">
      <c r="B19" s="64" t="s">
        <v>1668</v>
      </c>
    </row>
    <row r="20" spans="2:2" ht="18.75">
      <c r="B20" s="64" t="s">
        <v>1669</v>
      </c>
    </row>
    <row r="21" spans="2:2" ht="18.75">
      <c r="B21" s="64"/>
    </row>
    <row r="22" spans="2:2" ht="18.75">
      <c r="B22" s="64" t="s">
        <v>6864</v>
      </c>
    </row>
    <row r="23" spans="2:2" ht="18.75">
      <c r="B23" s="64" t="s">
        <v>1671</v>
      </c>
    </row>
    <row r="24" spans="2:2" ht="18.75">
      <c r="B24" s="64" t="s">
        <v>1672</v>
      </c>
    </row>
    <row r="25" spans="2:2" ht="18.75">
      <c r="B25" s="64" t="s">
        <v>1673</v>
      </c>
    </row>
    <row r="26" spans="2:2" ht="18.75">
      <c r="B26" s="64" t="s">
        <v>1674</v>
      </c>
    </row>
    <row r="27" spans="2:2" ht="18.75">
      <c r="B27" s="64" t="s">
        <v>1675</v>
      </c>
    </row>
    <row r="28" spans="2:2" ht="18.75">
      <c r="B28" s="64" t="s">
        <v>1676</v>
      </c>
    </row>
    <row r="29" spans="2:2" ht="18.75">
      <c r="B29" s="64" t="s">
        <v>1677</v>
      </c>
    </row>
    <row r="30" spans="2:2" ht="18.75">
      <c r="B30" s="64" t="s">
        <v>1678</v>
      </c>
    </row>
    <row r="31" spans="2:2" ht="18.75">
      <c r="B31" s="64" t="s">
        <v>1679</v>
      </c>
    </row>
    <row r="32" spans="2:2" ht="18.75">
      <c r="B32" s="18" t="s">
        <v>1680</v>
      </c>
    </row>
    <row r="33" spans="2:2" ht="18.75">
      <c r="B33" s="18" t="s">
        <v>1681</v>
      </c>
    </row>
    <row r="34" spans="2:2" ht="18.75">
      <c r="B34" s="18" t="s">
        <v>1682</v>
      </c>
    </row>
    <row r="35" spans="2:2" ht="18.75">
      <c r="B35" s="18" t="s">
        <v>1683</v>
      </c>
    </row>
    <row r="36" spans="2:2" ht="18.75">
      <c r="B36" s="21" t="s">
        <v>1684</v>
      </c>
    </row>
    <row r="37" spans="2:2" ht="18.75">
      <c r="B37" s="21" t="s">
        <v>1685</v>
      </c>
    </row>
    <row r="38" spans="2:2" ht="18.75">
      <c r="B38" s="64" t="s">
        <v>1686</v>
      </c>
    </row>
    <row r="39" spans="2:2" ht="18.75">
      <c r="B39" s="64" t="s">
        <v>1687</v>
      </c>
    </row>
    <row r="40" spans="2:2" ht="18.75">
      <c r="B40" s="21" t="s">
        <v>1688</v>
      </c>
    </row>
    <row r="41" spans="2:2" ht="18.75">
      <c r="B41" s="21" t="s">
        <v>1689</v>
      </c>
    </row>
    <row r="42" spans="2:2" ht="18.75">
      <c r="B42" s="21"/>
    </row>
    <row r="43" spans="2:2" ht="18.75">
      <c r="B43" s="21"/>
    </row>
    <row r="44" spans="2:2" ht="18.75">
      <c r="B44" s="21"/>
    </row>
    <row r="45" spans="2:2" ht="18.75">
      <c r="B45" s="21" t="s">
        <v>3026</v>
      </c>
    </row>
    <row r="46" spans="2:2" ht="18.75">
      <c r="B46" s="21" t="s">
        <v>1987</v>
      </c>
    </row>
    <row r="47" spans="2:2" ht="17.25" customHeight="1">
      <c r="B47" s="21" t="s">
        <v>1690</v>
      </c>
    </row>
    <row r="48" spans="2:2" ht="18.75" hidden="1">
      <c r="B48" s="21"/>
    </row>
    <row r="49" spans="2:2" ht="18.75" hidden="1">
      <c r="B49" s="21"/>
    </row>
    <row r="50" spans="2:2" ht="18.75" hidden="1">
      <c r="B50" s="21"/>
    </row>
    <row r="51" spans="2:2" ht="18.75" hidden="1">
      <c r="B51" s="20"/>
    </row>
    <row r="52" spans="2:2" ht="18.75" hidden="1">
      <c r="B52" s="21"/>
    </row>
    <row r="53" spans="2:2" ht="18.75" hidden="1">
      <c r="B53" s="21"/>
    </row>
    <row r="54" spans="2:2" ht="18.75" hidden="1">
      <c r="B54" s="21"/>
    </row>
    <row r="55" spans="2:2" ht="18.75" hidden="1">
      <c r="B55" s="21"/>
    </row>
    <row r="56" spans="2:2" ht="18.75" hidden="1">
      <c r="B56" s="21"/>
    </row>
    <row r="57" spans="2:2" ht="18.75" hidden="1">
      <c r="B57" s="21"/>
    </row>
    <row r="58" spans="2:2" ht="18.75" hidden="1">
      <c r="B58" s="21"/>
    </row>
    <row r="59" spans="2:2" ht="18.75" hidden="1">
      <c r="B59" s="21"/>
    </row>
    <row r="60" spans="2:2" ht="18.75" hidden="1">
      <c r="B60" s="21"/>
    </row>
    <row r="61" spans="2:2" ht="18.75" hidden="1">
      <c r="B61" s="21"/>
    </row>
    <row r="62" spans="2:2" ht="18.75" hidden="1">
      <c r="B62" s="21"/>
    </row>
    <row r="63" spans="2:2" hidden="1">
      <c r="B63" s="24"/>
    </row>
    <row r="64" spans="2:2" hidden="1">
      <c r="B64" s="24"/>
    </row>
    <row r="65" spans="2:2" ht="18.75" hidden="1">
      <c r="B65" s="20"/>
    </row>
    <row r="66" spans="2:2" ht="3" hidden="1" customHeight="1">
      <c r="B66" s="21"/>
    </row>
    <row r="67" spans="2:2" ht="18.75" hidden="1">
      <c r="B67" s="21"/>
    </row>
    <row r="68" spans="2:2" ht="18.75" hidden="1">
      <c r="B68" s="21"/>
    </row>
    <row r="69" spans="2:2" ht="18.75" hidden="1">
      <c r="B69" s="21"/>
    </row>
    <row r="70" spans="2:2" ht="18.75" hidden="1">
      <c r="B70" s="21"/>
    </row>
    <row r="71" spans="2:2" ht="18.75" hidden="1">
      <c r="B71" s="21"/>
    </row>
    <row r="72" spans="2:2" ht="18.75" hidden="1">
      <c r="B72" s="21"/>
    </row>
    <row r="73" spans="2:2" ht="18.75" hidden="1">
      <c r="B73" s="21"/>
    </row>
    <row r="74" spans="2:2" ht="18.75" hidden="1">
      <c r="B74" s="21"/>
    </row>
    <row r="75" spans="2:2" ht="18.75" hidden="1">
      <c r="B75" s="21"/>
    </row>
    <row r="76" spans="2:2" hidden="1">
      <c r="B76" s="24"/>
    </row>
    <row r="77" spans="2:2" ht="18.75" hidden="1">
      <c r="B77" s="20"/>
    </row>
    <row r="78" spans="2:2" ht="18.75" hidden="1">
      <c r="B78" s="21"/>
    </row>
    <row r="79" spans="2:2" ht="18.75" hidden="1">
      <c r="B79" s="21"/>
    </row>
    <row r="80" spans="2:2" ht="18.75" hidden="1">
      <c r="B80" s="21"/>
    </row>
    <row r="81" spans="2:2" ht="18.75" hidden="1">
      <c r="B81" s="21"/>
    </row>
    <row r="82" spans="2:2" ht="18.75" hidden="1">
      <c r="B82" s="21"/>
    </row>
    <row r="83" spans="2:2" ht="18.75" hidden="1">
      <c r="B83" s="21"/>
    </row>
    <row r="84" spans="2:2" ht="18.75" hidden="1">
      <c r="B84" s="21"/>
    </row>
    <row r="85" spans="2:2" ht="18.75" hidden="1">
      <c r="B85" s="21"/>
    </row>
    <row r="86" spans="2:2" ht="18.75" hidden="1">
      <c r="B86" s="21"/>
    </row>
    <row r="87" spans="2:2" ht="18.75" hidden="1">
      <c r="B87" s="21"/>
    </row>
    <row r="88" spans="2:2" ht="18.75" hidden="1">
      <c r="B88" s="21"/>
    </row>
    <row r="89" spans="2:2" ht="18.75" hidden="1">
      <c r="B89" s="21"/>
    </row>
    <row r="90" spans="2:2" ht="18.75" hidden="1">
      <c r="B90" s="21"/>
    </row>
    <row r="91" spans="2:2" ht="18.75" hidden="1">
      <c r="B91" s="21"/>
    </row>
    <row r="92" spans="2:2" ht="18.75" hidden="1">
      <c r="B92" s="21"/>
    </row>
    <row r="93" spans="2:2" ht="18.75" hidden="1">
      <c r="B93" s="21"/>
    </row>
    <row r="94" spans="2:2" ht="18.75" hidden="1">
      <c r="B94" s="21"/>
    </row>
    <row r="95" spans="2:2" ht="18.75" hidden="1">
      <c r="B95" s="21"/>
    </row>
    <row r="96" spans="2:2" ht="18.75">
      <c r="B96" s="25" t="s">
        <v>1692</v>
      </c>
    </row>
    <row r="97" spans="2:2" ht="18.75">
      <c r="B97" s="25"/>
    </row>
    <row r="98" spans="2:2" ht="18.75">
      <c r="B98" s="25" t="s">
        <v>1693</v>
      </c>
    </row>
    <row r="99" spans="2:2" ht="18.75">
      <c r="B99" s="25" t="s">
        <v>6695</v>
      </c>
    </row>
    <row r="100" spans="2:2" ht="18.75">
      <c r="B100" s="25" t="s">
        <v>1987</v>
      </c>
    </row>
    <row r="101" spans="2:2" ht="18.75">
      <c r="B101" s="25" t="s">
        <v>1988</v>
      </c>
    </row>
    <row r="102" spans="2:2" ht="18.75">
      <c r="B102" s="25" t="s">
        <v>1694</v>
      </c>
    </row>
    <row r="103" spans="2:2" ht="18.75">
      <c r="B103" s="21"/>
    </row>
    <row r="104" spans="2:2" ht="18.75">
      <c r="B104" s="21"/>
    </row>
    <row r="105" spans="2:2" ht="18.75">
      <c r="B105" s="21" t="s">
        <v>6864</v>
      </c>
    </row>
    <row r="106" spans="2:2" ht="18.75">
      <c r="B106" s="16" t="s">
        <v>6853</v>
      </c>
    </row>
    <row r="107" spans="2:2" ht="18.75">
      <c r="B107" s="16" t="s">
        <v>1695</v>
      </c>
    </row>
    <row r="108" spans="2:2" ht="18.75">
      <c r="B108" s="16" t="s">
        <v>1696</v>
      </c>
    </row>
    <row r="109" spans="2:2" ht="18.75">
      <c r="B109" s="16" t="s">
        <v>1697</v>
      </c>
    </row>
    <row r="110" spans="2:2" ht="18.75">
      <c r="B110" s="16" t="s">
        <v>1698</v>
      </c>
    </row>
    <row r="111" spans="2:2" ht="18.75">
      <c r="B111" s="16" t="s">
        <v>1699</v>
      </c>
    </row>
    <row r="112" spans="2:2" ht="18.75">
      <c r="B112" s="21"/>
    </row>
    <row r="113" spans="2:2" ht="18.75">
      <c r="B113" s="64" t="s">
        <v>1700</v>
      </c>
    </row>
    <row r="114" spans="2:2" ht="18.75">
      <c r="B114" s="64"/>
    </row>
    <row r="115" spans="2:2" ht="18.75">
      <c r="B115" s="64" t="s">
        <v>1701</v>
      </c>
    </row>
    <row r="116" spans="2:2" ht="18.75">
      <c r="B116" s="64"/>
    </row>
    <row r="117" spans="2:2" ht="18.75">
      <c r="B117" s="64" t="s">
        <v>1702</v>
      </c>
    </row>
    <row r="118" spans="2:2" ht="18.75">
      <c r="B118" s="64" t="s">
        <v>1703</v>
      </c>
    </row>
    <row r="119" spans="2:2" ht="18.75">
      <c r="B119" s="64" t="s">
        <v>1704</v>
      </c>
    </row>
    <row r="120" spans="2:2" ht="18.75">
      <c r="B120" s="64" t="s">
        <v>1705</v>
      </c>
    </row>
    <row r="121" spans="2:2" ht="18.75">
      <c r="B121" s="64" t="s">
        <v>1706</v>
      </c>
    </row>
    <row r="122" spans="2:2" ht="18.75">
      <c r="B122" s="64" t="s">
        <v>1707</v>
      </c>
    </row>
    <row r="123" spans="2:2" ht="18.75">
      <c r="B123" s="64" t="s">
        <v>1708</v>
      </c>
    </row>
    <row r="124" spans="2:2" ht="18.75">
      <c r="B124" s="64" t="s">
        <v>1709</v>
      </c>
    </row>
    <row r="125" spans="2:2" ht="18.75">
      <c r="B125" s="64" t="s">
        <v>1710</v>
      </c>
    </row>
    <row r="126" spans="2:2" ht="18.75">
      <c r="B126" s="64" t="s">
        <v>1711</v>
      </c>
    </row>
    <row r="127" spans="2:2" ht="18.75">
      <c r="B127" s="64"/>
    </row>
    <row r="128" spans="2:2" ht="18.75">
      <c r="B128" s="64" t="s">
        <v>1712</v>
      </c>
    </row>
    <row r="129" spans="2:2" ht="18.75">
      <c r="B129" s="64"/>
    </row>
    <row r="130" spans="2:2" ht="18.75">
      <c r="B130" s="64" t="s">
        <v>1713</v>
      </c>
    </row>
    <row r="131" spans="2:2" ht="18.75">
      <c r="B131" s="64" t="s">
        <v>1714</v>
      </c>
    </row>
    <row r="132" spans="2:2" ht="18.75">
      <c r="B132" s="64" t="s">
        <v>1715</v>
      </c>
    </row>
    <row r="133" spans="2:2" ht="18.75">
      <c r="B133" s="64" t="s">
        <v>1716</v>
      </c>
    </row>
    <row r="134" spans="2:2" ht="18.75">
      <c r="B134" s="64" t="s">
        <v>1717</v>
      </c>
    </row>
    <row r="135" spans="2:2" ht="18.75">
      <c r="B135" s="64" t="s">
        <v>1718</v>
      </c>
    </row>
    <row r="136" spans="2:2" ht="18.75">
      <c r="B136" s="64" t="s">
        <v>1719</v>
      </c>
    </row>
    <row r="137" spans="2:2" ht="18.75">
      <c r="B137" s="64" t="s">
        <v>1720</v>
      </c>
    </row>
    <row r="138" spans="2:2" ht="18.75">
      <c r="B138" s="64"/>
    </row>
    <row r="139" spans="2:2" ht="18.75">
      <c r="B139" s="64" t="s">
        <v>6864</v>
      </c>
    </row>
    <row r="140" spans="2:2" ht="18.75">
      <c r="B140" s="64">
        <v>2</v>
      </c>
    </row>
    <row r="141" spans="2:2" ht="18.75">
      <c r="B141" s="250" t="s">
        <v>1721</v>
      </c>
    </row>
    <row r="142" spans="2:2" ht="18.75">
      <c r="B142" s="116"/>
    </row>
    <row r="143" spans="2:2" ht="18.75">
      <c r="B143" s="64" t="s">
        <v>6851</v>
      </c>
    </row>
    <row r="144" spans="2:2" ht="18.75">
      <c r="B144" s="64"/>
    </row>
    <row r="145" spans="2:2" ht="18.75">
      <c r="B145" s="64" t="s">
        <v>1722</v>
      </c>
    </row>
    <row r="146" spans="2:2" ht="18.75">
      <c r="B146" s="64" t="s">
        <v>1723</v>
      </c>
    </row>
    <row r="147" spans="2:2" ht="18.75">
      <c r="B147" s="64" t="s">
        <v>1582</v>
      </c>
    </row>
    <row r="148" spans="2:2" ht="18.75">
      <c r="B148" s="64"/>
    </row>
    <row r="149" spans="2:2" ht="18.75">
      <c r="B149" s="64" t="s">
        <v>1724</v>
      </c>
    </row>
    <row r="150" spans="2:2" ht="18.75">
      <c r="B150" s="64" t="s">
        <v>1725</v>
      </c>
    </row>
    <row r="151" spans="2:2" ht="18.75">
      <c r="B151" s="64" t="s">
        <v>1726</v>
      </c>
    </row>
    <row r="152" spans="2:2" ht="18.75">
      <c r="B152" s="64" t="s">
        <v>1727</v>
      </c>
    </row>
    <row r="153" spans="2:2" ht="18.75">
      <c r="B153" s="64" t="s">
        <v>1728</v>
      </c>
    </row>
    <row r="154" spans="2:2" ht="18.75">
      <c r="B154" s="64" t="s">
        <v>1729</v>
      </c>
    </row>
    <row r="155" spans="2:2" ht="18.75">
      <c r="B155" s="64" t="s">
        <v>1730</v>
      </c>
    </row>
    <row r="156" spans="2:2" ht="18.75">
      <c r="B156" s="64" t="s">
        <v>1731</v>
      </c>
    </row>
    <row r="157" spans="2:2" ht="18.75">
      <c r="B157" s="64" t="s">
        <v>1732</v>
      </c>
    </row>
    <row r="158" spans="2:2" ht="18.75">
      <c r="B158" s="64" t="s">
        <v>1733</v>
      </c>
    </row>
    <row r="159" spans="2:2" ht="18.75">
      <c r="B159" s="64" t="s">
        <v>1734</v>
      </c>
    </row>
    <row r="160" spans="2:2" ht="18.75">
      <c r="B160" s="64" t="s">
        <v>1735</v>
      </c>
    </row>
    <row r="161" spans="2:2" ht="18.75">
      <c r="B161" s="64" t="s">
        <v>1736</v>
      </c>
    </row>
    <row r="162" spans="2:2" ht="18.75">
      <c r="B162" s="64" t="s">
        <v>1737</v>
      </c>
    </row>
    <row r="163" spans="2:2" ht="18.75">
      <c r="B163" s="64" t="s">
        <v>1731</v>
      </c>
    </row>
    <row r="164" spans="2:2" ht="18.75">
      <c r="B164" s="64" t="s">
        <v>1732</v>
      </c>
    </row>
    <row r="165" spans="2:2" ht="18.75">
      <c r="B165" s="64" t="s">
        <v>1733</v>
      </c>
    </row>
    <row r="166" spans="2:2" ht="18.75">
      <c r="B166" s="64" t="s">
        <v>1734</v>
      </c>
    </row>
    <row r="167" spans="2:2" ht="18.75">
      <c r="B167" s="64" t="s">
        <v>1738</v>
      </c>
    </row>
    <row r="168" spans="2:2" ht="18.75">
      <c r="B168" s="64" t="s">
        <v>1739</v>
      </c>
    </row>
    <row r="169" spans="2:2" ht="18.75">
      <c r="B169" s="64" t="s">
        <v>1740</v>
      </c>
    </row>
    <row r="170" spans="2:2" ht="18.75">
      <c r="B170" s="64" t="s">
        <v>1741</v>
      </c>
    </row>
    <row r="171" spans="2:2" ht="18.75">
      <c r="B171" s="64" t="s">
        <v>1742</v>
      </c>
    </row>
    <row r="172" spans="2:2" ht="18.75">
      <c r="B172" s="64" t="s">
        <v>1743</v>
      </c>
    </row>
    <row r="173" spans="2:2" ht="18.75">
      <c r="B173" s="64" t="s">
        <v>1744</v>
      </c>
    </row>
    <row r="174" spans="2:2" ht="18.75">
      <c r="B174" s="64" t="s">
        <v>1745</v>
      </c>
    </row>
    <row r="175" spans="2:2" ht="18.75">
      <c r="B175" s="64" t="s">
        <v>1746</v>
      </c>
    </row>
    <row r="176" spans="2:2" ht="18.75">
      <c r="B176" s="64" t="s">
        <v>1747</v>
      </c>
    </row>
    <row r="177" spans="2:2" ht="18.75">
      <c r="B177" s="250" t="s">
        <v>1748</v>
      </c>
    </row>
    <row r="178" spans="2:2" ht="18.75">
      <c r="B178" s="64" t="s">
        <v>1749</v>
      </c>
    </row>
    <row r="179" spans="2:2" ht="18.75">
      <c r="B179" s="64" t="s">
        <v>1750</v>
      </c>
    </row>
    <row r="180" spans="2:2" ht="18.75">
      <c r="B180" s="64" t="s">
        <v>1751</v>
      </c>
    </row>
    <row r="181" spans="2:2" ht="18.75">
      <c r="B181" s="64" t="s">
        <v>1752</v>
      </c>
    </row>
    <row r="182" spans="2:2" ht="18.75">
      <c r="B182" s="64" t="s">
        <v>1753</v>
      </c>
    </row>
    <row r="183" spans="2:2" ht="18.75">
      <c r="B183" s="64" t="s">
        <v>1754</v>
      </c>
    </row>
    <row r="184" spans="2:2" ht="18.75">
      <c r="B184" s="64" t="e">
        <f ca="1">- адрес электронной почты администрации муниципального образования</f>
        <v>#NAME?</v>
      </c>
    </row>
    <row r="185" spans="2:2" ht="18.75">
      <c r="B185" s="64" t="s">
        <v>1755</v>
      </c>
    </row>
    <row r="186" spans="2:2" ht="18.75">
      <c r="B186" s="64">
        <v>3</v>
      </c>
    </row>
    <row r="187" spans="2:2" ht="18.75">
      <c r="B187" s="64" t="e">
        <f ca="1">- адрес электронной почты отдела архитектуры и градостроительства</f>
        <v>#NAME?</v>
      </c>
    </row>
    <row r="188" spans="2:2" ht="18.75">
      <c r="B188" s="64" t="s">
        <v>1756</v>
      </c>
    </row>
    <row r="189" spans="2:2" ht="18.75">
      <c r="B189" s="64" t="s">
        <v>1757</v>
      </c>
    </row>
    <row r="190" spans="2:2" ht="18.75">
      <c r="B190" s="64" t="s">
        <v>1758</v>
      </c>
    </row>
    <row r="191" spans="2:2" ht="18.75">
      <c r="B191" s="64" t="s">
        <v>1759</v>
      </c>
    </row>
    <row r="192" spans="2:2" ht="18.75">
      <c r="B192" s="64" t="s">
        <v>1760</v>
      </c>
    </row>
    <row r="193" spans="2:2" ht="18.75">
      <c r="B193" s="64" t="s">
        <v>1761</v>
      </c>
    </row>
    <row r="194" spans="2:2" ht="18.75">
      <c r="B194" s="64" t="s">
        <v>1762</v>
      </c>
    </row>
    <row r="195" spans="2:2" ht="18.75">
      <c r="B195" s="64" t="s">
        <v>1763</v>
      </c>
    </row>
    <row r="196" spans="2:2" ht="18.75">
      <c r="B196" s="64" t="s">
        <v>1764</v>
      </c>
    </row>
    <row r="197" spans="2:2" ht="18.75">
      <c r="B197" s="64" t="s">
        <v>1765</v>
      </c>
    </row>
    <row r="198" spans="2:2" ht="18.75">
      <c r="B198" s="64" t="s">
        <v>1766</v>
      </c>
    </row>
    <row r="199" spans="2:2" ht="18.75">
      <c r="B199" s="64" t="s">
        <v>1767</v>
      </c>
    </row>
    <row r="200" spans="2:2" ht="18.75">
      <c r="B200" s="64" t="s">
        <v>1768</v>
      </c>
    </row>
    <row r="201" spans="2:2" ht="18.75">
      <c r="B201" s="64" t="s">
        <v>1747</v>
      </c>
    </row>
    <row r="202" spans="2:2" ht="18.75">
      <c r="B202" s="64" t="s">
        <v>1769</v>
      </c>
    </row>
    <row r="203" spans="2:2" ht="18.75">
      <c r="B203" s="64"/>
    </row>
    <row r="204" spans="2:2" ht="18.75">
      <c r="B204" s="64" t="s">
        <v>1770</v>
      </c>
    </row>
    <row r="205" spans="2:2" ht="18.75">
      <c r="B205" s="64" t="s">
        <v>1771</v>
      </c>
    </row>
    <row r="206" spans="2:2" ht="18.75">
      <c r="B206" s="64" t="s">
        <v>6864</v>
      </c>
    </row>
    <row r="207" spans="2:2" ht="18.75">
      <c r="B207" s="64" t="s">
        <v>1772</v>
      </c>
    </row>
    <row r="208" spans="2:2" ht="18.75">
      <c r="B208" s="64" t="s">
        <v>1773</v>
      </c>
    </row>
    <row r="209" spans="2:2" ht="18.75">
      <c r="B209" s="64" t="s">
        <v>1774</v>
      </c>
    </row>
    <row r="210" spans="2:2" ht="18.75">
      <c r="B210" s="64" t="s">
        <v>1775</v>
      </c>
    </row>
    <row r="211" spans="2:2" ht="18.75">
      <c r="B211" s="64" t="s">
        <v>1776</v>
      </c>
    </row>
    <row r="212" spans="2:2" ht="18.75">
      <c r="B212" s="64" t="s">
        <v>1777</v>
      </c>
    </row>
    <row r="213" spans="2:2" ht="18.75">
      <c r="B213" s="64" t="s">
        <v>1778</v>
      </c>
    </row>
    <row r="214" spans="2:2" ht="18.75">
      <c r="B214" s="64"/>
    </row>
    <row r="215" spans="2:2" ht="18.75">
      <c r="B215" s="64" t="s">
        <v>1779</v>
      </c>
    </row>
    <row r="216" spans="2:2" ht="18.75">
      <c r="B216" s="64" t="s">
        <v>1780</v>
      </c>
    </row>
    <row r="217" spans="2:2" ht="18.75">
      <c r="B217" s="116" t="s">
        <v>6864</v>
      </c>
    </row>
    <row r="218" spans="2:2" ht="18.75">
      <c r="B218" s="116" t="s">
        <v>1781</v>
      </c>
    </row>
    <row r="219" spans="2:2" ht="18.75">
      <c r="B219" s="116" t="s">
        <v>1782</v>
      </c>
    </row>
    <row r="220" spans="2:2" ht="18.75">
      <c r="B220" s="64" t="s">
        <v>1783</v>
      </c>
    </row>
    <row r="221" spans="2:2" ht="18.75">
      <c r="B221" s="64" t="s">
        <v>1784</v>
      </c>
    </row>
    <row r="222" spans="2:2" ht="18.75">
      <c r="B222" s="64"/>
    </row>
    <row r="223" spans="2:2" ht="18.75">
      <c r="B223" s="64" t="s">
        <v>1785</v>
      </c>
    </row>
    <row r="224" spans="2:2" ht="18.75">
      <c r="B224" s="64" t="s">
        <v>1786</v>
      </c>
    </row>
    <row r="225" spans="2:2" ht="18.75">
      <c r="B225" s="64"/>
    </row>
    <row r="226" spans="2:2" ht="18.75">
      <c r="B226" s="64" t="s">
        <v>6864</v>
      </c>
    </row>
    <row r="227" spans="2:2" ht="18.75">
      <c r="B227" s="64" t="s">
        <v>1787</v>
      </c>
    </row>
    <row r="228" spans="2:2" ht="18.75">
      <c r="B228" s="64" t="s">
        <v>1788</v>
      </c>
    </row>
    <row r="229" spans="2:2" ht="18.75">
      <c r="B229" s="64" t="s">
        <v>1789</v>
      </c>
    </row>
    <row r="230" spans="2:2" ht="18.75">
      <c r="B230" s="64" t="s">
        <v>1790</v>
      </c>
    </row>
    <row r="231" spans="2:2" ht="18.75">
      <c r="B231" s="64" t="s">
        <v>1791</v>
      </c>
    </row>
    <row r="232" spans="2:2" ht="18.75">
      <c r="B232" s="64">
        <v>4</v>
      </c>
    </row>
    <row r="233" spans="2:2" ht="18.75">
      <c r="B233" s="64" t="s">
        <v>1792</v>
      </c>
    </row>
    <row r="234" spans="2:2" ht="18.75">
      <c r="B234" s="64" t="s">
        <v>1793</v>
      </c>
    </row>
    <row r="235" spans="2:2" ht="18.75">
      <c r="B235" s="64" t="s">
        <v>1794</v>
      </c>
    </row>
    <row r="236" spans="2:2" ht="18.75">
      <c r="B236" s="64" t="s">
        <v>1795</v>
      </c>
    </row>
    <row r="237" spans="2:2" ht="18.75">
      <c r="B237" s="64" t="s">
        <v>1796</v>
      </c>
    </row>
    <row r="238" spans="2:2" ht="18.75">
      <c r="B238" s="64" t="s">
        <v>1747</v>
      </c>
    </row>
    <row r="239" spans="2:2" ht="18.75">
      <c r="B239" s="64" t="s">
        <v>1797</v>
      </c>
    </row>
    <row r="240" spans="2:2" ht="18.75">
      <c r="B240" s="64" t="s">
        <v>1798</v>
      </c>
    </row>
    <row r="241" spans="2:2" ht="18.75">
      <c r="B241" s="64" t="s">
        <v>1799</v>
      </c>
    </row>
    <row r="242" spans="2:2" ht="18.75">
      <c r="B242" s="64" t="s">
        <v>1800</v>
      </c>
    </row>
    <row r="243" spans="2:2" ht="18.75">
      <c r="B243" s="64" t="s">
        <v>1801</v>
      </c>
    </row>
    <row r="244" spans="2:2" ht="18.75">
      <c r="B244" s="64" t="s">
        <v>1802</v>
      </c>
    </row>
    <row r="245" spans="2:2" ht="18.75">
      <c r="B245" s="64" t="s">
        <v>1803</v>
      </c>
    </row>
    <row r="246" spans="2:2" ht="18.75">
      <c r="B246" s="64" t="s">
        <v>1804</v>
      </c>
    </row>
    <row r="247" spans="2:2" ht="18.75">
      <c r="B247" s="64" t="s">
        <v>1805</v>
      </c>
    </row>
    <row r="248" spans="2:2" ht="18.75">
      <c r="B248" s="64" t="s">
        <v>1806</v>
      </c>
    </row>
    <row r="249" spans="2:2" ht="18.75">
      <c r="B249" s="64" t="s">
        <v>1807</v>
      </c>
    </row>
    <row r="250" spans="2:2" ht="18.75">
      <c r="B250" s="64" t="s">
        <v>1808</v>
      </c>
    </row>
    <row r="251" spans="2:2" ht="18.75">
      <c r="B251" s="116" t="s">
        <v>1809</v>
      </c>
    </row>
    <row r="252" spans="2:2" ht="18.75">
      <c r="B252" s="64" t="s">
        <v>1810</v>
      </c>
    </row>
    <row r="253" spans="2:2" ht="18.75">
      <c r="B253" s="64"/>
    </row>
    <row r="254" spans="2:2" ht="18.75">
      <c r="B254" s="64" t="s">
        <v>1811</v>
      </c>
    </row>
    <row r="255" spans="2:2" ht="18.75">
      <c r="B255" s="64"/>
    </row>
    <row r="256" spans="2:2" ht="18.75">
      <c r="B256" s="64" t="s">
        <v>1812</v>
      </c>
    </row>
    <row r="257" spans="2:2" ht="18.75">
      <c r="B257" s="64" t="s">
        <v>1813</v>
      </c>
    </row>
    <row r="258" spans="2:2" ht="18.75">
      <c r="B258" s="64" t="s">
        <v>1814</v>
      </c>
    </row>
    <row r="259" spans="2:2" ht="18.75">
      <c r="B259" s="64" t="s">
        <v>1815</v>
      </c>
    </row>
    <row r="260" spans="2:2" ht="18.75">
      <c r="B260" s="64" t="s">
        <v>1816</v>
      </c>
    </row>
    <row r="261" spans="2:2" ht="18.75">
      <c r="B261" s="64" t="s">
        <v>1817</v>
      </c>
    </row>
    <row r="262" spans="2:2" ht="18.75">
      <c r="B262" s="64" t="s">
        <v>1818</v>
      </c>
    </row>
    <row r="263" spans="2:2" ht="18.75">
      <c r="B263" s="64" t="s">
        <v>1819</v>
      </c>
    </row>
    <row r="264" spans="2:2" ht="18.75">
      <c r="B264" s="64" t="s">
        <v>1820</v>
      </c>
    </row>
    <row r="265" spans="2:2" ht="18.75">
      <c r="B265" s="64" t="s">
        <v>1821</v>
      </c>
    </row>
    <row r="266" spans="2:2" ht="18.75">
      <c r="B266" s="64" t="s">
        <v>1822</v>
      </c>
    </row>
    <row r="267" spans="2:2" ht="18.75">
      <c r="B267" s="64" t="s">
        <v>1823</v>
      </c>
    </row>
    <row r="268" spans="2:2" ht="18.75">
      <c r="B268" s="64" t="s">
        <v>1824</v>
      </c>
    </row>
    <row r="269" spans="2:2" ht="18.75">
      <c r="B269" s="64" t="s">
        <v>6864</v>
      </c>
    </row>
    <row r="270" spans="2:2" ht="18.75">
      <c r="B270" s="64" t="s">
        <v>1825</v>
      </c>
    </row>
    <row r="271" spans="2:2" ht="18.75">
      <c r="B271" s="64" t="s">
        <v>1826</v>
      </c>
    </row>
    <row r="272" spans="2:2" ht="18.75">
      <c r="B272" s="64" t="s">
        <v>1827</v>
      </c>
    </row>
    <row r="273" spans="2:2" ht="18.75">
      <c r="B273" s="64" t="s">
        <v>1828</v>
      </c>
    </row>
    <row r="274" spans="2:2" ht="18.75">
      <c r="B274" s="64" t="s">
        <v>1829</v>
      </c>
    </row>
    <row r="275" spans="2:2" ht="18.75">
      <c r="B275" s="64" t="s">
        <v>1830</v>
      </c>
    </row>
    <row r="276" spans="2:2" ht="18.75">
      <c r="B276" s="64" t="s">
        <v>1831</v>
      </c>
    </row>
    <row r="277" spans="2:2" ht="18.75">
      <c r="B277" s="64">
        <v>5</v>
      </c>
    </row>
    <row r="278" spans="2:2" ht="18.75">
      <c r="B278" s="64" t="s">
        <v>1832</v>
      </c>
    </row>
    <row r="279" spans="2:2" ht="18.75">
      <c r="B279" s="64"/>
    </row>
    <row r="280" spans="2:2" ht="18.75">
      <c r="B280" s="64" t="s">
        <v>1833</v>
      </c>
    </row>
    <row r="281" spans="2:2" ht="18.75">
      <c r="B281" s="64" t="s">
        <v>1834</v>
      </c>
    </row>
    <row r="282" spans="2:2" ht="18.75">
      <c r="B282" s="64" t="s">
        <v>1835</v>
      </c>
    </row>
    <row r="283" spans="2:2" ht="18.75">
      <c r="B283" s="64" t="s">
        <v>1836</v>
      </c>
    </row>
    <row r="284" spans="2:2" ht="18.75">
      <c r="B284" s="64" t="s">
        <v>1837</v>
      </c>
    </row>
    <row r="285" spans="2:2" ht="18.75">
      <c r="B285" s="64" t="s">
        <v>1838</v>
      </c>
    </row>
    <row r="286" spans="2:2" ht="18.75">
      <c r="B286" s="64"/>
    </row>
    <row r="287" spans="2:2" ht="18.75">
      <c r="B287" s="64" t="s">
        <v>1839</v>
      </c>
    </row>
    <row r="288" spans="2:2" ht="18.75">
      <c r="B288" s="64"/>
    </row>
    <row r="289" spans="2:2" ht="18.75">
      <c r="B289" s="64" t="s">
        <v>1840</v>
      </c>
    </row>
    <row r="290" spans="2:2" ht="18.75">
      <c r="B290" s="64" t="s">
        <v>1841</v>
      </c>
    </row>
    <row r="291" spans="2:2" ht="18.75">
      <c r="B291" s="64" t="s">
        <v>1842</v>
      </c>
    </row>
    <row r="292" spans="2:2" ht="18.75">
      <c r="B292" s="64" t="s">
        <v>1843</v>
      </c>
    </row>
    <row r="293" spans="2:2" ht="18.75">
      <c r="B293" s="64"/>
    </row>
    <row r="294" spans="2:2" ht="18.75">
      <c r="B294" s="64" t="s">
        <v>1844</v>
      </c>
    </row>
    <row r="295" spans="2:2" ht="18.75">
      <c r="B295" s="64"/>
    </row>
    <row r="296" spans="2:2" ht="18.75">
      <c r="B296" s="64" t="s">
        <v>1845</v>
      </c>
    </row>
    <row r="297" spans="2:2" ht="18.75">
      <c r="B297" s="64" t="s">
        <v>1846</v>
      </c>
    </row>
    <row r="298" spans="2:2" ht="18.75">
      <c r="B298" s="64" t="s">
        <v>1847</v>
      </c>
    </row>
    <row r="299" spans="2:2" ht="18.75">
      <c r="B299" s="116" t="s">
        <v>1848</v>
      </c>
    </row>
    <row r="300" spans="2:2" ht="18.75">
      <c r="B300" s="64" t="s">
        <v>1849</v>
      </c>
    </row>
    <row r="301" spans="2:2" ht="18.75">
      <c r="B301" s="64" t="s">
        <v>1850</v>
      </c>
    </row>
    <row r="302" spans="2:2" ht="18.75">
      <c r="B302" s="64" t="s">
        <v>1851</v>
      </c>
    </row>
    <row r="303" spans="2:2" ht="18.75">
      <c r="B303" s="64" t="s">
        <v>1852</v>
      </c>
    </row>
    <row r="304" spans="2:2" ht="18.75">
      <c r="B304" s="64" t="s">
        <v>1853</v>
      </c>
    </row>
    <row r="305" spans="2:2" ht="18.75">
      <c r="B305" s="64" t="s">
        <v>1854</v>
      </c>
    </row>
    <row r="306" spans="2:2" ht="18.75">
      <c r="B306" s="64" t="s">
        <v>1855</v>
      </c>
    </row>
    <row r="307" spans="2:2" ht="18.75">
      <c r="B307" s="64" t="s">
        <v>1856</v>
      </c>
    </row>
    <row r="308" spans="2:2" ht="18.75">
      <c r="B308" s="64" t="s">
        <v>1857</v>
      </c>
    </row>
    <row r="309" spans="2:2" ht="18.75">
      <c r="B309" s="64" t="s">
        <v>1858</v>
      </c>
    </row>
    <row r="310" spans="2:2" ht="18.75">
      <c r="B310" s="64" t="s">
        <v>1859</v>
      </c>
    </row>
    <row r="311" spans="2:2" ht="18.75">
      <c r="B311" s="64" t="s">
        <v>1860</v>
      </c>
    </row>
    <row r="312" spans="2:2" ht="18.75">
      <c r="B312" s="64" t="s">
        <v>1861</v>
      </c>
    </row>
    <row r="313" spans="2:2" ht="18.75">
      <c r="B313" s="64" t="s">
        <v>1862</v>
      </c>
    </row>
    <row r="314" spans="2:2" ht="18.75">
      <c r="B314" s="64" t="s">
        <v>1863</v>
      </c>
    </row>
    <row r="315" spans="2:2" ht="18.75">
      <c r="B315" s="64" t="s">
        <v>1864</v>
      </c>
    </row>
    <row r="316" spans="2:2" ht="18.75">
      <c r="B316" s="64" t="s">
        <v>1865</v>
      </c>
    </row>
    <row r="317" spans="2:2" ht="18.75">
      <c r="B317" s="64" t="s">
        <v>1866</v>
      </c>
    </row>
    <row r="318" spans="2:2" ht="18.75">
      <c r="B318" s="64" t="s">
        <v>1867</v>
      </c>
    </row>
    <row r="319" spans="2:2" ht="18.75">
      <c r="B319" s="64" t="s">
        <v>1868</v>
      </c>
    </row>
    <row r="320" spans="2:2" ht="18.75">
      <c r="B320" s="64" t="s">
        <v>1869</v>
      </c>
    </row>
    <row r="321" spans="2:2" ht="18.75">
      <c r="B321" s="64" t="s">
        <v>1870</v>
      </c>
    </row>
    <row r="322" spans="2:2" ht="18.75">
      <c r="B322" s="64">
        <v>6</v>
      </c>
    </row>
    <row r="323" spans="2:2" ht="18.75">
      <c r="B323" s="64" t="s">
        <v>1871</v>
      </c>
    </row>
    <row r="324" spans="2:2" ht="18.75">
      <c r="B324" s="64" t="s">
        <v>1872</v>
      </c>
    </row>
    <row r="325" spans="2:2" ht="18.75">
      <c r="B325" s="64" t="s">
        <v>1873</v>
      </c>
    </row>
    <row r="326" spans="2:2" ht="18.75">
      <c r="B326" s="64" t="s">
        <v>1874</v>
      </c>
    </row>
    <row r="327" spans="2:2" ht="18.75">
      <c r="B327" s="64" t="s">
        <v>1875</v>
      </c>
    </row>
    <row r="328" spans="2:2" ht="18.75">
      <c r="B328" s="64" t="s">
        <v>1876</v>
      </c>
    </row>
    <row r="329" spans="2:2" ht="18.75">
      <c r="B329" s="64" t="s">
        <v>1877</v>
      </c>
    </row>
    <row r="330" spans="2:2" ht="18.75">
      <c r="B330" s="64" t="s">
        <v>1878</v>
      </c>
    </row>
    <row r="331" spans="2:2" ht="18.75">
      <c r="B331" s="64" t="s">
        <v>1879</v>
      </c>
    </row>
    <row r="332" spans="2:2" ht="18.75">
      <c r="B332" s="64" t="s">
        <v>1880</v>
      </c>
    </row>
    <row r="333" spans="2:2" ht="18.75">
      <c r="B333" s="64" t="s">
        <v>1881</v>
      </c>
    </row>
    <row r="334" spans="2:2" ht="18.75">
      <c r="B334" s="64" t="s">
        <v>1882</v>
      </c>
    </row>
    <row r="335" spans="2:2" ht="18.75">
      <c r="B335" s="64" t="s">
        <v>1883</v>
      </c>
    </row>
    <row r="336" spans="2:2" ht="18.75">
      <c r="B336" s="64" t="s">
        <v>1884</v>
      </c>
    </row>
    <row r="337" spans="2:2" ht="18.75">
      <c r="B337" s="64" t="s">
        <v>1885</v>
      </c>
    </row>
    <row r="338" spans="2:2" ht="18.75">
      <c r="B338" s="64" t="s">
        <v>1886</v>
      </c>
    </row>
    <row r="339" spans="2:2" ht="18.75">
      <c r="B339" s="64" t="s">
        <v>1887</v>
      </c>
    </row>
    <row r="340" spans="2:2" ht="18.75">
      <c r="B340" s="64"/>
    </row>
    <row r="341" spans="2:2" ht="18.75">
      <c r="B341" s="64" t="s">
        <v>1888</v>
      </c>
    </row>
    <row r="342" spans="2:2" ht="18.75">
      <c r="B342" s="64" t="s">
        <v>1889</v>
      </c>
    </row>
    <row r="343" spans="2:2" ht="18.75">
      <c r="B343" s="64" t="s">
        <v>1890</v>
      </c>
    </row>
    <row r="344" spans="2:2" ht="18.75">
      <c r="B344" s="64" t="s">
        <v>1891</v>
      </c>
    </row>
    <row r="345" spans="2:2" ht="18.75">
      <c r="B345" s="64" t="s">
        <v>1892</v>
      </c>
    </row>
    <row r="346" spans="2:2" ht="18.75">
      <c r="B346" s="64" t="s">
        <v>1893</v>
      </c>
    </row>
    <row r="347" spans="2:2" ht="18.75">
      <c r="B347" s="64" t="s">
        <v>1894</v>
      </c>
    </row>
    <row r="348" spans="2:2" ht="18.75">
      <c r="B348" s="64"/>
    </row>
    <row r="349" spans="2:2" ht="18.75">
      <c r="B349" s="64" t="s">
        <v>1895</v>
      </c>
    </row>
    <row r="350" spans="2:2" ht="18.75">
      <c r="B350" s="64" t="s">
        <v>1896</v>
      </c>
    </row>
    <row r="351" spans="2:2" ht="18.75">
      <c r="B351" s="64" t="s">
        <v>1897</v>
      </c>
    </row>
    <row r="352" spans="2:2" ht="18.75">
      <c r="B352" s="64" t="s">
        <v>1898</v>
      </c>
    </row>
    <row r="353" spans="2:2" ht="18.75">
      <c r="B353" s="64" t="s">
        <v>1899</v>
      </c>
    </row>
    <row r="354" spans="2:2" ht="18.75">
      <c r="B354" s="64" t="s">
        <v>1900</v>
      </c>
    </row>
    <row r="355" spans="2:2" ht="18.75">
      <c r="B355" s="64" t="s">
        <v>1901</v>
      </c>
    </row>
    <row r="356" spans="2:2" ht="18.75">
      <c r="B356" s="64" t="s">
        <v>1902</v>
      </c>
    </row>
    <row r="357" spans="2:2" ht="18.75">
      <c r="B357" s="64" t="s">
        <v>1903</v>
      </c>
    </row>
    <row r="358" spans="2:2" ht="18.75">
      <c r="B358" s="64" t="s">
        <v>1904</v>
      </c>
    </row>
    <row r="359" spans="2:2" ht="18.75">
      <c r="B359" s="64" t="s">
        <v>1905</v>
      </c>
    </row>
    <row r="360" spans="2:2" ht="18.75">
      <c r="B360" s="64" t="s">
        <v>1906</v>
      </c>
    </row>
    <row r="361" spans="2:2" ht="18.75">
      <c r="B361" s="64" t="s">
        <v>1907</v>
      </c>
    </row>
    <row r="362" spans="2:2" ht="18.75">
      <c r="B362" s="64" t="s">
        <v>1908</v>
      </c>
    </row>
    <row r="363" spans="2:2" ht="18.75">
      <c r="B363" s="64" t="s">
        <v>1909</v>
      </c>
    </row>
    <row r="364" spans="2:2" ht="18.75">
      <c r="B364" s="64" t="s">
        <v>1910</v>
      </c>
    </row>
    <row r="365" spans="2:2" ht="18.75">
      <c r="B365" s="64" t="s">
        <v>1911</v>
      </c>
    </row>
    <row r="366" spans="2:2" ht="18.75">
      <c r="B366" s="64" t="s">
        <v>1912</v>
      </c>
    </row>
    <row r="367" spans="2:2" ht="18.75">
      <c r="B367" s="64">
        <v>7</v>
      </c>
    </row>
    <row r="368" spans="2:2" ht="18.75">
      <c r="B368" s="64" t="s">
        <v>1913</v>
      </c>
    </row>
    <row r="369" spans="2:2" ht="18.75">
      <c r="B369" s="64" t="s">
        <v>1914</v>
      </c>
    </row>
    <row r="370" spans="2:2" ht="18.75">
      <c r="B370" s="64" t="s">
        <v>1915</v>
      </c>
    </row>
    <row r="371" spans="2:2" ht="18.75">
      <c r="B371" s="64" t="s">
        <v>1916</v>
      </c>
    </row>
    <row r="372" spans="2:2" ht="18.75">
      <c r="B372" s="64" t="s">
        <v>1917</v>
      </c>
    </row>
    <row r="373" spans="2:2" ht="18.75">
      <c r="B373" s="64" t="s">
        <v>1918</v>
      </c>
    </row>
    <row r="374" spans="2:2" ht="18.75">
      <c r="B374" s="64" t="s">
        <v>1919</v>
      </c>
    </row>
    <row r="375" spans="2:2" ht="18.75">
      <c r="B375" s="64" t="s">
        <v>1920</v>
      </c>
    </row>
    <row r="376" spans="2:2" ht="18.75">
      <c r="B376" s="64" t="s">
        <v>1921</v>
      </c>
    </row>
    <row r="377" spans="2:2" ht="18.75">
      <c r="B377" s="64" t="s">
        <v>1922</v>
      </c>
    </row>
    <row r="378" spans="2:2" ht="18.75">
      <c r="B378" s="64" t="s">
        <v>1923</v>
      </c>
    </row>
    <row r="379" spans="2:2" ht="18.75">
      <c r="B379" s="64" t="s">
        <v>1924</v>
      </c>
    </row>
    <row r="380" spans="2:2" ht="18.75">
      <c r="B380" s="64" t="s">
        <v>1925</v>
      </c>
    </row>
    <row r="381" spans="2:2" ht="18.75">
      <c r="B381" s="64" t="s">
        <v>1926</v>
      </c>
    </row>
    <row r="382" spans="2:2" ht="18.75">
      <c r="B382" s="64"/>
    </row>
    <row r="383" spans="2:2" ht="18.75">
      <c r="B383" s="64" t="s">
        <v>1927</v>
      </c>
    </row>
    <row r="384" spans="2:2" ht="18.75">
      <c r="B384" s="64"/>
    </row>
    <row r="385" spans="2:2" ht="18.75">
      <c r="B385" s="64" t="s">
        <v>1928</v>
      </c>
    </row>
    <row r="386" spans="2:2" ht="18.75">
      <c r="B386" s="251"/>
    </row>
    <row r="387" spans="2:2" ht="18.75">
      <c r="B387" s="251" t="s">
        <v>1929</v>
      </c>
    </row>
    <row r="388" spans="2:2" ht="18.75">
      <c r="B388" s="64" t="s">
        <v>1704</v>
      </c>
    </row>
    <row r="389" spans="2:2" ht="18.75">
      <c r="B389" s="251" t="s">
        <v>1930</v>
      </c>
    </row>
    <row r="390" spans="2:2" ht="18.75">
      <c r="B390" s="64"/>
    </row>
    <row r="391" spans="2:2" ht="18.75">
      <c r="B391" s="251" t="s">
        <v>1931</v>
      </c>
    </row>
    <row r="392" spans="2:2" ht="18.75">
      <c r="B392" s="64"/>
    </row>
    <row r="393" spans="2:2" ht="18.75">
      <c r="B393" s="251" t="s">
        <v>1932</v>
      </c>
    </row>
    <row r="394" spans="2:2" ht="18.75">
      <c r="B394" s="64" t="s">
        <v>1933</v>
      </c>
    </row>
    <row r="395" spans="2:2" ht="18.75">
      <c r="B395" s="251" t="s">
        <v>1934</v>
      </c>
    </row>
    <row r="396" spans="2:2" ht="18.75">
      <c r="B396" s="64" t="s">
        <v>1935</v>
      </c>
    </row>
    <row r="397" spans="2:2" ht="18.75">
      <c r="B397" s="251" t="s">
        <v>1936</v>
      </c>
    </row>
    <row r="398" spans="2:2" ht="18.75">
      <c r="B398" s="64" t="s">
        <v>1937</v>
      </c>
    </row>
    <row r="399" spans="2:2" ht="18.75">
      <c r="B399" s="64" t="s">
        <v>1938</v>
      </c>
    </row>
    <row r="400" spans="2:2" ht="18.75">
      <c r="B400" s="64" t="s">
        <v>1939</v>
      </c>
    </row>
    <row r="401" spans="2:2" ht="18.75">
      <c r="B401" s="64" t="s">
        <v>1940</v>
      </c>
    </row>
    <row r="402" spans="2:2" ht="18.75">
      <c r="B402" s="64" t="s">
        <v>1941</v>
      </c>
    </row>
    <row r="403" spans="2:2" ht="18.75">
      <c r="B403" s="64" t="s">
        <v>1942</v>
      </c>
    </row>
    <row r="404" spans="2:2" ht="18.75">
      <c r="B404" s="64" t="s">
        <v>1943</v>
      </c>
    </row>
    <row r="405" spans="2:2" ht="18.75">
      <c r="B405" s="64" t="s">
        <v>1944</v>
      </c>
    </row>
    <row r="406" spans="2:2" ht="18.75">
      <c r="B406" s="64" t="s">
        <v>1704</v>
      </c>
    </row>
    <row r="407" spans="2:2" ht="18.75">
      <c r="B407" s="64" t="s">
        <v>1945</v>
      </c>
    </row>
    <row r="408" spans="2:2" ht="18.75">
      <c r="B408" s="64" t="s">
        <v>1946</v>
      </c>
    </row>
    <row r="409" spans="2:2" ht="18.75">
      <c r="B409" s="64" t="s">
        <v>1947</v>
      </c>
    </row>
    <row r="410" spans="2:2" ht="18.75">
      <c r="B410" s="64" t="s">
        <v>1948</v>
      </c>
    </row>
    <row r="411" spans="2:2" ht="18.75">
      <c r="B411" s="64"/>
    </row>
    <row r="412" spans="2:2" ht="18.75">
      <c r="B412" s="64">
        <v>8</v>
      </c>
    </row>
    <row r="413" spans="2:2" ht="18.75">
      <c r="B413" s="64" t="s">
        <v>1949</v>
      </c>
    </row>
    <row r="414" spans="2:2" ht="18.75">
      <c r="B414" s="64" t="s">
        <v>1950</v>
      </c>
    </row>
    <row r="415" spans="2:2" ht="18.75">
      <c r="B415" s="64" t="s">
        <v>1951</v>
      </c>
    </row>
    <row r="416" spans="2:2" ht="18.75">
      <c r="B416" s="64" t="s">
        <v>1952</v>
      </c>
    </row>
    <row r="417" spans="2:2" ht="18.75">
      <c r="B417" s="64" t="s">
        <v>1953</v>
      </c>
    </row>
    <row r="418" spans="2:2" ht="18.75">
      <c r="B418" s="64" t="s">
        <v>1954</v>
      </c>
    </row>
    <row r="419" spans="2:2" ht="18.75">
      <c r="B419" s="64" t="s">
        <v>1955</v>
      </c>
    </row>
    <row r="420" spans="2:2" ht="18.75">
      <c r="B420" s="64" t="s">
        <v>1956</v>
      </c>
    </row>
    <row r="421" spans="2:2" ht="18.75">
      <c r="B421" s="64"/>
    </row>
    <row r="422" spans="2:2" ht="18.75">
      <c r="B422" s="64" t="s">
        <v>1957</v>
      </c>
    </row>
    <row r="423" spans="2:2" ht="18.75">
      <c r="B423" s="252"/>
    </row>
    <row r="424" spans="2:2" ht="18.75">
      <c r="B424" s="64" t="s">
        <v>1958</v>
      </c>
    </row>
    <row r="425" spans="2:2" ht="18.75">
      <c r="B425" s="64" t="s">
        <v>1959</v>
      </c>
    </row>
    <row r="426" spans="2:2" ht="18.75">
      <c r="B426" s="64" t="s">
        <v>1960</v>
      </c>
    </row>
    <row r="427" spans="2:2" ht="18.75">
      <c r="B427" s="64" t="s">
        <v>1961</v>
      </c>
    </row>
    <row r="428" spans="2:2" ht="18.75">
      <c r="B428" s="64" t="s">
        <v>1033</v>
      </c>
    </row>
    <row r="429" spans="2:2" ht="18.75">
      <c r="B429" s="64" t="s">
        <v>1959</v>
      </c>
    </row>
    <row r="430" spans="2:2" ht="18.75">
      <c r="B430" s="64" t="s">
        <v>1034</v>
      </c>
    </row>
    <row r="431" spans="2:2" ht="18.75">
      <c r="B431" s="64" t="s">
        <v>1714</v>
      </c>
    </row>
    <row r="432" spans="2:2" ht="18.75">
      <c r="B432" s="64" t="s">
        <v>1035</v>
      </c>
    </row>
    <row r="433" spans="2:2" ht="18.75">
      <c r="B433" s="64" t="s">
        <v>1036</v>
      </c>
    </row>
    <row r="434" spans="2:2" ht="18.75">
      <c r="B434" s="64"/>
    </row>
    <row r="435" spans="2:2" ht="18.75">
      <c r="B435" s="64" t="s">
        <v>1037</v>
      </c>
    </row>
    <row r="436" spans="2:2" ht="18.75">
      <c r="B436" s="64"/>
    </row>
    <row r="437" spans="2:2" ht="18.75">
      <c r="B437" s="64" t="s">
        <v>1038</v>
      </c>
    </row>
    <row r="438" spans="2:2" ht="18.75">
      <c r="B438" s="64" t="s">
        <v>1039</v>
      </c>
    </row>
    <row r="439" spans="2:2" ht="18.75">
      <c r="B439" s="64" t="s">
        <v>1040</v>
      </c>
    </row>
    <row r="440" spans="2:2" ht="18.75">
      <c r="B440" s="64"/>
    </row>
    <row r="441" spans="2:2" ht="18.75">
      <c r="B441" s="252" t="s">
        <v>1041</v>
      </c>
    </row>
    <row r="442" spans="2:2" ht="18.75">
      <c r="B442" s="64" t="s">
        <v>1042</v>
      </c>
    </row>
    <row r="443" spans="2:2" ht="18.75">
      <c r="B443" s="64" t="s">
        <v>6864</v>
      </c>
    </row>
    <row r="444" spans="2:2" ht="18.75">
      <c r="B444" s="252" t="s">
        <v>1043</v>
      </c>
    </row>
    <row r="445" spans="2:2" ht="18.75">
      <c r="B445" s="253" t="s">
        <v>1044</v>
      </c>
    </row>
    <row r="446" spans="2:2" ht="18.75">
      <c r="B446" s="252" t="s">
        <v>1045</v>
      </c>
    </row>
    <row r="447" spans="2:2" ht="18.75">
      <c r="B447" s="252" t="s">
        <v>1046</v>
      </c>
    </row>
    <row r="448" spans="2:2" ht="18.75">
      <c r="B448" s="252" t="s">
        <v>1047</v>
      </c>
    </row>
    <row r="449" spans="2:2" ht="18.75">
      <c r="B449" s="252" t="s">
        <v>1048</v>
      </c>
    </row>
    <row r="450" spans="2:2" ht="18.75">
      <c r="B450" s="252" t="s">
        <v>1049</v>
      </c>
    </row>
    <row r="451" spans="2:2" ht="18.75">
      <c r="B451" s="252" t="s">
        <v>1050</v>
      </c>
    </row>
    <row r="452" spans="2:2" ht="18.75">
      <c r="B452" s="252" t="s">
        <v>1051</v>
      </c>
    </row>
    <row r="453" spans="2:2" ht="18.75">
      <c r="B453" s="252" t="s">
        <v>1052</v>
      </c>
    </row>
    <row r="454" spans="2:2" ht="18.75">
      <c r="B454" s="252" t="s">
        <v>1053</v>
      </c>
    </row>
    <row r="455" spans="2:2" ht="18.75">
      <c r="B455" s="252" t="s">
        <v>1054</v>
      </c>
    </row>
    <row r="456" spans="2:2" ht="18.75">
      <c r="B456" s="252"/>
    </row>
    <row r="457" spans="2:2" ht="18.75">
      <c r="B457" s="252" t="s">
        <v>6864</v>
      </c>
    </row>
    <row r="458" spans="2:2" ht="18.75">
      <c r="B458" s="252">
        <v>9</v>
      </c>
    </row>
    <row r="459" spans="2:2" ht="18.75">
      <c r="B459" s="252" t="s">
        <v>1055</v>
      </c>
    </row>
    <row r="460" spans="2:2" ht="18.75">
      <c r="B460" s="252" t="s">
        <v>1056</v>
      </c>
    </row>
    <row r="461" spans="2:2" ht="18.75">
      <c r="B461" s="252" t="s">
        <v>1057</v>
      </c>
    </row>
    <row r="462" spans="2:2" ht="18.75">
      <c r="B462" s="252" t="s">
        <v>1058</v>
      </c>
    </row>
    <row r="463" spans="2:2" ht="18.75">
      <c r="B463" s="252" t="s">
        <v>1059</v>
      </c>
    </row>
    <row r="464" spans="2:2" ht="18.75">
      <c r="B464" s="252" t="s">
        <v>1060</v>
      </c>
    </row>
    <row r="465" spans="2:2" ht="18.75">
      <c r="B465" s="252" t="s">
        <v>1061</v>
      </c>
    </row>
    <row r="466" spans="2:2" ht="18.75">
      <c r="B466" s="252" t="s">
        <v>1062</v>
      </c>
    </row>
    <row r="467" spans="2:2" ht="18.75">
      <c r="B467" s="252" t="s">
        <v>1063</v>
      </c>
    </row>
    <row r="468" spans="2:2" ht="18.75">
      <c r="B468" s="252" t="s">
        <v>1064</v>
      </c>
    </row>
    <row r="469" spans="2:2" ht="18.75">
      <c r="B469" s="252" t="s">
        <v>1065</v>
      </c>
    </row>
    <row r="470" spans="2:2" ht="18.75">
      <c r="B470" s="252" t="s">
        <v>1066</v>
      </c>
    </row>
    <row r="471" spans="2:2" ht="18.75">
      <c r="B471" s="252" t="s">
        <v>1067</v>
      </c>
    </row>
    <row r="472" spans="2:2" ht="18.75">
      <c r="B472" s="252" t="s">
        <v>1068</v>
      </c>
    </row>
    <row r="473" spans="2:2" ht="18.75">
      <c r="B473" s="252" t="s">
        <v>1069</v>
      </c>
    </row>
    <row r="474" spans="2:2" ht="18.75">
      <c r="B474" s="252" t="s">
        <v>1070</v>
      </c>
    </row>
    <row r="475" spans="2:2" ht="18.75">
      <c r="B475" s="252" t="s">
        <v>1071</v>
      </c>
    </row>
    <row r="476" spans="2:2" ht="18.75">
      <c r="B476" s="252" t="s">
        <v>1072</v>
      </c>
    </row>
    <row r="477" spans="2:2" ht="18.75">
      <c r="B477" s="252" t="s">
        <v>1073</v>
      </c>
    </row>
    <row r="478" spans="2:2" ht="18.75">
      <c r="B478" s="252" t="s">
        <v>1074</v>
      </c>
    </row>
    <row r="479" spans="2:2" ht="18.75">
      <c r="B479" s="252" t="s">
        <v>1075</v>
      </c>
    </row>
    <row r="480" spans="2:2" ht="18.75">
      <c r="B480" s="252" t="s">
        <v>1076</v>
      </c>
    </row>
    <row r="481" spans="2:2" ht="18.75">
      <c r="B481" s="252" t="s">
        <v>1077</v>
      </c>
    </row>
    <row r="482" spans="2:2" ht="18.75">
      <c r="B482" s="252" t="s">
        <v>1078</v>
      </c>
    </row>
    <row r="483" spans="2:2" ht="18.75">
      <c r="B483" s="252" t="s">
        <v>1079</v>
      </c>
    </row>
    <row r="484" spans="2:2" ht="18.75">
      <c r="B484" s="252" t="s">
        <v>1080</v>
      </c>
    </row>
    <row r="485" spans="2:2" ht="18.75">
      <c r="B485" s="252" t="s">
        <v>1081</v>
      </c>
    </row>
    <row r="486" spans="2:2" ht="18.75">
      <c r="B486" s="252" t="s">
        <v>1082</v>
      </c>
    </row>
    <row r="487" spans="2:2" ht="18.75">
      <c r="B487" s="252" t="s">
        <v>1083</v>
      </c>
    </row>
    <row r="488" spans="2:2" ht="18.75">
      <c r="B488" s="252" t="s">
        <v>1084</v>
      </c>
    </row>
    <row r="489" spans="2:2" ht="18.75">
      <c r="B489" s="252" t="s">
        <v>1085</v>
      </c>
    </row>
    <row r="490" spans="2:2" ht="18.75">
      <c r="B490" s="252" t="s">
        <v>1086</v>
      </c>
    </row>
    <row r="491" spans="2:2" ht="18.75">
      <c r="B491" s="252" t="s">
        <v>1087</v>
      </c>
    </row>
    <row r="492" spans="2:2" ht="18.75">
      <c r="B492" s="252" t="s">
        <v>1088</v>
      </c>
    </row>
    <row r="493" spans="2:2" ht="18.75">
      <c r="B493" s="252" t="s">
        <v>1089</v>
      </c>
    </row>
    <row r="494" spans="2:2" ht="18.75">
      <c r="B494" s="252" t="s">
        <v>1090</v>
      </c>
    </row>
    <row r="495" spans="2:2" ht="18.75">
      <c r="B495" s="252" t="s">
        <v>1091</v>
      </c>
    </row>
    <row r="496" spans="2:2" ht="18.75">
      <c r="B496" s="252" t="s">
        <v>1092</v>
      </c>
    </row>
    <row r="497" spans="2:2" ht="18.75">
      <c r="B497" s="252" t="s">
        <v>1747</v>
      </c>
    </row>
    <row r="498" spans="2:2" ht="18.75">
      <c r="B498" s="252" t="s">
        <v>1093</v>
      </c>
    </row>
    <row r="499" spans="2:2" ht="18.75">
      <c r="B499" s="252" t="s">
        <v>1094</v>
      </c>
    </row>
    <row r="500" spans="2:2" ht="18.75">
      <c r="B500" s="252" t="s">
        <v>1095</v>
      </c>
    </row>
    <row r="501" spans="2:2" ht="18.75">
      <c r="B501" s="252" t="s">
        <v>1096</v>
      </c>
    </row>
    <row r="502" spans="2:2" ht="18.75">
      <c r="B502" s="252" t="s">
        <v>1097</v>
      </c>
    </row>
    <row r="503" spans="2:2" ht="18.75">
      <c r="B503" s="252">
        <v>10</v>
      </c>
    </row>
    <row r="504" spans="2:2" ht="18.75">
      <c r="B504" s="252" t="s">
        <v>1098</v>
      </c>
    </row>
    <row r="505" spans="2:2" ht="18.75">
      <c r="B505" s="252" t="s">
        <v>1099</v>
      </c>
    </row>
    <row r="506" spans="2:2" ht="18.75">
      <c r="B506" s="252" t="s">
        <v>1100</v>
      </c>
    </row>
    <row r="507" spans="2:2" ht="18.75">
      <c r="B507" s="252" t="s">
        <v>1096</v>
      </c>
    </row>
    <row r="508" spans="2:2" ht="18.75">
      <c r="B508" s="252" t="s">
        <v>1101</v>
      </c>
    </row>
    <row r="509" spans="2:2" ht="18.75">
      <c r="B509" s="252" t="s">
        <v>1102</v>
      </c>
    </row>
    <row r="510" spans="2:2" ht="18.75">
      <c r="B510" s="252" t="s">
        <v>1103</v>
      </c>
    </row>
    <row r="511" spans="2:2" ht="18.75">
      <c r="B511" s="252" t="s">
        <v>1104</v>
      </c>
    </row>
    <row r="512" spans="2:2" ht="18.75">
      <c r="B512" s="252" t="s">
        <v>1089</v>
      </c>
    </row>
    <row r="513" spans="2:2" ht="18.75">
      <c r="B513" s="252" t="s">
        <v>1105</v>
      </c>
    </row>
    <row r="514" spans="2:2" ht="18.75">
      <c r="B514" s="252" t="s">
        <v>1106</v>
      </c>
    </row>
    <row r="515" spans="2:2" ht="18.75">
      <c r="B515" s="252" t="s">
        <v>1107</v>
      </c>
    </row>
    <row r="516" spans="2:2" ht="18.75">
      <c r="B516" s="252" t="s">
        <v>1108</v>
      </c>
    </row>
    <row r="517" spans="2:2" ht="18.75">
      <c r="B517" s="252" t="s">
        <v>1109</v>
      </c>
    </row>
    <row r="518" spans="2:2" ht="18.75">
      <c r="B518" s="252" t="s">
        <v>1110</v>
      </c>
    </row>
    <row r="519" spans="2:2" ht="18.75">
      <c r="B519" s="252" t="s">
        <v>1111</v>
      </c>
    </row>
    <row r="520" spans="2:2" ht="18.75">
      <c r="B520" s="252" t="s">
        <v>1112</v>
      </c>
    </row>
    <row r="521" spans="2:2" ht="18.75">
      <c r="B521" s="252" t="s">
        <v>1113</v>
      </c>
    </row>
    <row r="522" spans="2:2" ht="18.75">
      <c r="B522" s="252" t="s">
        <v>1109</v>
      </c>
    </row>
    <row r="523" spans="2:2" ht="18.75">
      <c r="B523" s="252" t="s">
        <v>1114</v>
      </c>
    </row>
    <row r="524" spans="2:2" ht="18.75">
      <c r="B524" s="252" t="s">
        <v>1115</v>
      </c>
    </row>
    <row r="525" spans="2:2" ht="18.75">
      <c r="B525" s="252" t="s">
        <v>1116</v>
      </c>
    </row>
    <row r="526" spans="2:2" ht="18.75">
      <c r="B526" s="252" t="s">
        <v>1117</v>
      </c>
    </row>
    <row r="527" spans="2:2" ht="18.75">
      <c r="B527" s="252" t="s">
        <v>1118</v>
      </c>
    </row>
    <row r="528" spans="2:2" ht="18.75">
      <c r="B528" s="252" t="s">
        <v>1119</v>
      </c>
    </row>
    <row r="529" spans="2:2" ht="18.75">
      <c r="B529" s="252" t="s">
        <v>1120</v>
      </c>
    </row>
    <row r="530" spans="2:2" ht="18.75">
      <c r="B530" s="252" t="s">
        <v>1121</v>
      </c>
    </row>
    <row r="531" spans="2:2" ht="18.75">
      <c r="B531" s="252" t="s">
        <v>1122</v>
      </c>
    </row>
    <row r="532" spans="2:2" ht="18.75">
      <c r="B532" s="252" t="s">
        <v>1123</v>
      </c>
    </row>
    <row r="533" spans="2:2" ht="18.75">
      <c r="B533" s="252" t="s">
        <v>1124</v>
      </c>
    </row>
    <row r="534" spans="2:2" ht="18.75">
      <c r="B534" s="252" t="s">
        <v>1125</v>
      </c>
    </row>
    <row r="535" spans="2:2" ht="18.75">
      <c r="B535" s="252" t="s">
        <v>1126</v>
      </c>
    </row>
    <row r="536" spans="2:2" ht="18.75">
      <c r="B536" s="252" t="s">
        <v>1127</v>
      </c>
    </row>
    <row r="537" spans="2:2" ht="18.75">
      <c r="B537" s="252" t="s">
        <v>1128</v>
      </c>
    </row>
    <row r="538" spans="2:2" ht="18.75">
      <c r="B538" s="252" t="s">
        <v>1129</v>
      </c>
    </row>
    <row r="539" spans="2:2" ht="18.75">
      <c r="B539" s="252" t="s">
        <v>1130</v>
      </c>
    </row>
    <row r="540" spans="2:2" ht="18.75">
      <c r="B540" s="252" t="s">
        <v>1131</v>
      </c>
    </row>
    <row r="541" spans="2:2" ht="18.75">
      <c r="B541" s="252" t="s">
        <v>1132</v>
      </c>
    </row>
    <row r="542" spans="2:2" ht="18.75">
      <c r="B542" s="252" t="s">
        <v>1133</v>
      </c>
    </row>
    <row r="543" spans="2:2" ht="18.75">
      <c r="B543" s="252" t="s">
        <v>1134</v>
      </c>
    </row>
    <row r="544" spans="2:2" ht="18.75">
      <c r="B544" s="252" t="s">
        <v>1135</v>
      </c>
    </row>
    <row r="545" spans="2:2" ht="18.75">
      <c r="B545" s="252" t="s">
        <v>1136</v>
      </c>
    </row>
    <row r="546" spans="2:2" ht="18.75">
      <c r="B546" s="252" t="s">
        <v>1137</v>
      </c>
    </row>
    <row r="547" spans="2:2" ht="18.75">
      <c r="B547" s="252" t="s">
        <v>1109</v>
      </c>
    </row>
    <row r="548" spans="2:2" ht="18.75">
      <c r="B548" s="252" t="s">
        <v>1138</v>
      </c>
    </row>
    <row r="549" spans="2:2" ht="18.75">
      <c r="B549" s="252"/>
    </row>
    <row r="550" spans="2:2" ht="18.75">
      <c r="B550" s="252">
        <v>11</v>
      </c>
    </row>
    <row r="551" spans="2:2" ht="18.75">
      <c r="B551" s="252" t="s">
        <v>1139</v>
      </c>
    </row>
    <row r="552" spans="2:2" ht="18.75">
      <c r="B552" s="252" t="s">
        <v>1140</v>
      </c>
    </row>
    <row r="553" spans="2:2" ht="18.75">
      <c r="B553" s="252" t="s">
        <v>1141</v>
      </c>
    </row>
    <row r="554" spans="2:2" ht="18.75">
      <c r="B554" s="252" t="s">
        <v>1109</v>
      </c>
    </row>
    <row r="555" spans="2:2" ht="18.75">
      <c r="B555" s="252" t="s">
        <v>1142</v>
      </c>
    </row>
    <row r="556" spans="2:2" ht="18.75">
      <c r="B556" s="252" t="s">
        <v>1143</v>
      </c>
    </row>
    <row r="557" spans="2:2" ht="18.75">
      <c r="B557" s="252" t="s">
        <v>1144</v>
      </c>
    </row>
    <row r="558" spans="2:2" ht="18.75">
      <c r="B558" s="252" t="s">
        <v>1145</v>
      </c>
    </row>
    <row r="559" spans="2:2" ht="18.75">
      <c r="B559" s="252" t="s">
        <v>1146</v>
      </c>
    </row>
    <row r="560" spans="2:2" ht="18.75">
      <c r="B560" s="252" t="s">
        <v>1147</v>
      </c>
    </row>
    <row r="561" spans="2:2" ht="18.75">
      <c r="B561" s="252"/>
    </row>
    <row r="562" spans="2:2" ht="18.75">
      <c r="B562" s="252" t="s">
        <v>1148</v>
      </c>
    </row>
    <row r="563" spans="2:2" ht="18.75">
      <c r="B563" s="252" t="s">
        <v>1149</v>
      </c>
    </row>
    <row r="564" spans="2:2" ht="18.75">
      <c r="B564" s="252" t="s">
        <v>1150</v>
      </c>
    </row>
    <row r="565" spans="2:2" ht="18.75">
      <c r="B565" s="252" t="s">
        <v>1151</v>
      </c>
    </row>
    <row r="566" spans="2:2" ht="18.75">
      <c r="B566" s="252" t="s">
        <v>1152</v>
      </c>
    </row>
    <row r="567" spans="2:2" ht="18.75">
      <c r="B567" s="252" t="s">
        <v>1153</v>
      </c>
    </row>
    <row r="568" spans="2:2" ht="18.75">
      <c r="B568" s="252" t="s">
        <v>6864</v>
      </c>
    </row>
    <row r="569" spans="2:2" ht="18.75">
      <c r="B569" s="252" t="s">
        <v>1154</v>
      </c>
    </row>
    <row r="570" spans="2:2" ht="18.75">
      <c r="B570" s="252" t="s">
        <v>1155</v>
      </c>
    </row>
    <row r="571" spans="2:2" ht="18.75">
      <c r="B571" s="252" t="s">
        <v>1156</v>
      </c>
    </row>
    <row r="572" spans="2:2" ht="18.75">
      <c r="B572" s="252" t="s">
        <v>1157</v>
      </c>
    </row>
    <row r="573" spans="2:2" ht="18.75">
      <c r="B573" s="252" t="s">
        <v>1158</v>
      </c>
    </row>
    <row r="574" spans="2:2" ht="18.75">
      <c r="B574" s="252" t="s">
        <v>1159</v>
      </c>
    </row>
    <row r="575" spans="2:2" ht="18.75">
      <c r="B575" s="252" t="s">
        <v>1160</v>
      </c>
    </row>
    <row r="576" spans="2:2" ht="18.75">
      <c r="B576" s="252" t="s">
        <v>1161</v>
      </c>
    </row>
    <row r="577" spans="2:2" ht="18.75">
      <c r="B577" s="252" t="s">
        <v>1162</v>
      </c>
    </row>
    <row r="578" spans="2:2" ht="18.75">
      <c r="B578" s="252" t="s">
        <v>1163</v>
      </c>
    </row>
    <row r="579" spans="2:2" ht="18.75">
      <c r="B579" s="252" t="s">
        <v>1164</v>
      </c>
    </row>
    <row r="580" spans="2:2" ht="18.75">
      <c r="B580" s="252" t="s">
        <v>1165</v>
      </c>
    </row>
    <row r="581" spans="2:2" ht="18.75">
      <c r="B581" s="252" t="s">
        <v>1166</v>
      </c>
    </row>
    <row r="582" spans="2:2" ht="18.75">
      <c r="B582" s="252" t="s">
        <v>1167</v>
      </c>
    </row>
    <row r="583" spans="2:2" ht="18.75">
      <c r="B583" s="252" t="s">
        <v>1168</v>
      </c>
    </row>
    <row r="584" spans="2:2" ht="18.75">
      <c r="B584" s="252" t="s">
        <v>1169</v>
      </c>
    </row>
    <row r="585" spans="2:2" ht="18.75">
      <c r="B585" s="252" t="s">
        <v>1170</v>
      </c>
    </row>
    <row r="586" spans="2:2" ht="18.75">
      <c r="B586" s="252" t="s">
        <v>1171</v>
      </c>
    </row>
    <row r="587" spans="2:2" ht="18.75">
      <c r="B587" s="252" t="s">
        <v>1172</v>
      </c>
    </row>
    <row r="588" spans="2:2" ht="18.75">
      <c r="B588" s="252" t="s">
        <v>1173</v>
      </c>
    </row>
    <row r="589" spans="2:2" ht="18.75">
      <c r="B589" s="252" t="s">
        <v>1174</v>
      </c>
    </row>
    <row r="590" spans="2:2" ht="18.75">
      <c r="B590" s="252" t="s">
        <v>1175</v>
      </c>
    </row>
    <row r="591" spans="2:2" ht="18.75">
      <c r="B591" s="252" t="s">
        <v>1176</v>
      </c>
    </row>
    <row r="592" spans="2:2" ht="18.75">
      <c r="B592" s="252" t="s">
        <v>1177</v>
      </c>
    </row>
    <row r="593" spans="2:2" ht="18.75">
      <c r="B593" s="252" t="s">
        <v>1178</v>
      </c>
    </row>
    <row r="594" spans="2:2" ht="18.75">
      <c r="B594" s="252" t="s">
        <v>1179</v>
      </c>
    </row>
    <row r="595" spans="2:2" ht="18.75">
      <c r="B595" s="252" t="s">
        <v>1180</v>
      </c>
    </row>
    <row r="596" spans="2:2" ht="18.75">
      <c r="B596" s="252">
        <v>12</v>
      </c>
    </row>
    <row r="597" spans="2:2" ht="18.75">
      <c r="B597" s="252" t="s">
        <v>1181</v>
      </c>
    </row>
    <row r="598" spans="2:2" ht="18.75">
      <c r="B598" s="252" t="s">
        <v>1182</v>
      </c>
    </row>
    <row r="599" spans="2:2" ht="18.75">
      <c r="B599" s="252" t="s">
        <v>1183</v>
      </c>
    </row>
    <row r="600" spans="2:2" ht="18.75">
      <c r="B600" s="252" t="s">
        <v>1184</v>
      </c>
    </row>
    <row r="601" spans="2:2" ht="18.75">
      <c r="B601" s="252" t="s">
        <v>1185</v>
      </c>
    </row>
    <row r="602" spans="2:2" ht="18.75">
      <c r="B602" s="252" t="s">
        <v>1186</v>
      </c>
    </row>
    <row r="603" spans="2:2" ht="18.75">
      <c r="B603" s="252" t="s">
        <v>1187</v>
      </c>
    </row>
    <row r="604" spans="2:2" ht="18.75">
      <c r="B604" s="252" t="s">
        <v>1188</v>
      </c>
    </row>
    <row r="605" spans="2:2" ht="18.75">
      <c r="B605" s="252" t="s">
        <v>1189</v>
      </c>
    </row>
    <row r="606" spans="2:2" ht="18.75">
      <c r="B606" s="252" t="s">
        <v>1190</v>
      </c>
    </row>
    <row r="607" spans="2:2" ht="18.75">
      <c r="B607" s="252" t="s">
        <v>1191</v>
      </c>
    </row>
    <row r="608" spans="2:2" ht="18.75">
      <c r="B608" s="252" t="s">
        <v>1192</v>
      </c>
    </row>
    <row r="609" spans="2:2" ht="18.75">
      <c r="B609" s="252" t="s">
        <v>1193</v>
      </c>
    </row>
    <row r="610" spans="2:2" ht="18.75">
      <c r="B610" s="252" t="s">
        <v>1194</v>
      </c>
    </row>
    <row r="611" spans="2:2" ht="18.75">
      <c r="B611" s="252" t="s">
        <v>1195</v>
      </c>
    </row>
    <row r="612" spans="2:2" ht="18.75">
      <c r="B612" s="252" t="s">
        <v>1196</v>
      </c>
    </row>
    <row r="613" spans="2:2" ht="18.75">
      <c r="B613" s="252" t="s">
        <v>1197</v>
      </c>
    </row>
    <row r="614" spans="2:2" ht="18.75">
      <c r="B614" s="252" t="s">
        <v>1198</v>
      </c>
    </row>
    <row r="615" spans="2:2" ht="18.75">
      <c r="B615" s="252" t="s">
        <v>1199</v>
      </c>
    </row>
    <row r="616" spans="2:2" ht="18.75">
      <c r="B616" s="252" t="s">
        <v>1200</v>
      </c>
    </row>
    <row r="617" spans="2:2" ht="18.75">
      <c r="B617" s="252" t="s">
        <v>1201</v>
      </c>
    </row>
    <row r="618" spans="2:2" ht="18.75">
      <c r="B618" s="252" t="s">
        <v>1202</v>
      </c>
    </row>
    <row r="619" spans="2:2" ht="18.75">
      <c r="B619" s="252" t="s">
        <v>1203</v>
      </c>
    </row>
    <row r="620" spans="2:2" ht="18.75">
      <c r="B620" s="252" t="s">
        <v>1204</v>
      </c>
    </row>
    <row r="621" spans="2:2" ht="18.75">
      <c r="B621" s="252" t="s">
        <v>1205</v>
      </c>
    </row>
    <row r="622" spans="2:2" ht="18.75">
      <c r="B622" s="252" t="s">
        <v>1206</v>
      </c>
    </row>
    <row r="623" spans="2:2" ht="18.75">
      <c r="B623" s="252" t="s">
        <v>1207</v>
      </c>
    </row>
    <row r="624" spans="2:2" ht="18.75">
      <c r="B624" s="252" t="s">
        <v>1208</v>
      </c>
    </row>
    <row r="625" spans="2:2" ht="18.75">
      <c r="B625" s="252" t="s">
        <v>1209</v>
      </c>
    </row>
    <row r="626" spans="2:2" ht="18.75">
      <c r="B626" s="252" t="s">
        <v>6864</v>
      </c>
    </row>
    <row r="627" spans="2:2" ht="18.75">
      <c r="B627" s="252" t="s">
        <v>1210</v>
      </c>
    </row>
    <row r="628" spans="2:2" ht="18.75">
      <c r="B628" s="252" t="s">
        <v>1211</v>
      </c>
    </row>
    <row r="629" spans="2:2" ht="18.75">
      <c r="B629" s="252" t="s">
        <v>1212</v>
      </c>
    </row>
    <row r="630" spans="2:2" ht="18.75">
      <c r="B630" s="252" t="s">
        <v>1213</v>
      </c>
    </row>
    <row r="631" spans="2:2" ht="18.75">
      <c r="B631" s="252" t="s">
        <v>1214</v>
      </c>
    </row>
    <row r="632" spans="2:2" ht="18.75">
      <c r="B632" s="252" t="s">
        <v>1215</v>
      </c>
    </row>
    <row r="633" spans="2:2" ht="18.75">
      <c r="B633" s="252" t="s">
        <v>1216</v>
      </c>
    </row>
    <row r="634" spans="2:2" ht="18.75">
      <c r="B634" s="252"/>
    </row>
    <row r="635" spans="2:2" ht="18.75">
      <c r="B635" s="252" t="s">
        <v>1217</v>
      </c>
    </row>
    <row r="636" spans="2:2" ht="18.75">
      <c r="B636" s="252" t="s">
        <v>1218</v>
      </c>
    </row>
    <row r="637" spans="2:2" ht="18.75">
      <c r="B637" s="252" t="s">
        <v>1219</v>
      </c>
    </row>
    <row r="638" spans="2:2" ht="18.75">
      <c r="B638" s="252" t="s">
        <v>1220</v>
      </c>
    </row>
    <row r="639" spans="2:2" ht="18.75">
      <c r="B639" s="252" t="e">
        <f ca="1">- выписка из Единого государственного реестра прав на недвижимое</f>
        <v>#NAME?</v>
      </c>
    </row>
    <row r="640" spans="2:2" ht="18.75">
      <c r="B640" s="252" t="s">
        <v>1221</v>
      </c>
    </row>
    <row r="641" spans="2:2" ht="18.75">
      <c r="B641" s="252" t="s">
        <v>1222</v>
      </c>
    </row>
    <row r="642" spans="2:2" ht="18.75">
      <c r="B642" s="252">
        <v>13</v>
      </c>
    </row>
    <row r="643" spans="2:2" ht="18.75">
      <c r="B643" s="252" t="s">
        <v>1223</v>
      </c>
    </row>
    <row r="644" spans="2:2" ht="18.75">
      <c r="B644" s="252" t="s">
        <v>1224</v>
      </c>
    </row>
    <row r="645" spans="2:2" ht="18.75">
      <c r="B645" s="252" t="s">
        <v>1225</v>
      </c>
    </row>
    <row r="646" spans="2:2" ht="18.75">
      <c r="B646" s="252" t="s">
        <v>1226</v>
      </c>
    </row>
    <row r="647" spans="2:2" ht="18.75">
      <c r="B647" s="252" t="s">
        <v>1227</v>
      </c>
    </row>
    <row r="648" spans="2:2" ht="18.75">
      <c r="B648" s="252" t="s">
        <v>1228</v>
      </c>
    </row>
    <row r="649" spans="2:2" ht="18.75">
      <c r="B649" s="252" t="s">
        <v>1229</v>
      </c>
    </row>
    <row r="650" spans="2:2" ht="18.75">
      <c r="B650" s="252" t="s">
        <v>1230</v>
      </c>
    </row>
    <row r="651" spans="2:2" ht="18.75">
      <c r="B651" s="252" t="s">
        <v>1231</v>
      </c>
    </row>
    <row r="652" spans="2:2" ht="18.75">
      <c r="B652" s="252" t="e">
        <f ca="1">- кадастровая выписка о земельном участке в отношении которого</f>
        <v>#NAME?</v>
      </c>
    </row>
    <row r="653" spans="2:2" ht="18.75">
      <c r="B653" s="252" t="s">
        <v>1232</v>
      </c>
    </row>
    <row r="654" spans="2:2" ht="18.75">
      <c r="B654" s="252" t="e">
        <f ca="1">- кадастровая выписка на объекты капитального строительства</f>
        <v>#NAME?</v>
      </c>
    </row>
    <row r="655" spans="2:2" ht="18.75">
      <c r="B655" s="252" t="s">
        <v>1233</v>
      </c>
    </row>
    <row r="656" spans="2:2" ht="18.75">
      <c r="B656" s="252" t="e">
        <f ca="1">- выписка из Единого государственного реестра юридических лиц в</f>
        <v>#NAME?</v>
      </c>
    </row>
    <row r="657" spans="2:2" ht="18.75">
      <c r="B657" s="252" t="s">
        <v>1234</v>
      </c>
    </row>
    <row r="658" spans="2:2" ht="18.75">
      <c r="B658" s="252" t="e">
        <f ca="1">- выписка из Единого государственного реестра индивидуальных</f>
        <v>#NAME?</v>
      </c>
    </row>
    <row r="659" spans="2:2" ht="18.75">
      <c r="B659" s="252" t="s">
        <v>1235</v>
      </c>
    </row>
    <row r="660" spans="2:2" ht="18.75">
      <c r="B660" s="252" t="s">
        <v>1236</v>
      </c>
    </row>
    <row r="661" spans="2:2" ht="18.75">
      <c r="B661" s="252" t="s">
        <v>1237</v>
      </c>
    </row>
    <row r="662" spans="2:2" ht="18.75">
      <c r="B662" s="252" t="s">
        <v>1238</v>
      </c>
    </row>
    <row r="663" spans="2:2" ht="18.75">
      <c r="B663" s="252" t="s">
        <v>1239</v>
      </c>
    </row>
    <row r="664" spans="2:2" ht="18.75">
      <c r="B664" s="252" t="s">
        <v>1240</v>
      </c>
    </row>
    <row r="665" spans="2:2" ht="18.75">
      <c r="B665" s="252" t="s">
        <v>1241</v>
      </c>
    </row>
    <row r="666" spans="2:2" ht="18.75">
      <c r="B666" s="252" t="s">
        <v>1242</v>
      </c>
    </row>
    <row r="667" spans="2:2" ht="18.75">
      <c r="B667" s="252" t="s">
        <v>1243</v>
      </c>
    </row>
    <row r="668" spans="2:2" ht="18.75">
      <c r="B668" s="252" t="s">
        <v>1244</v>
      </c>
    </row>
    <row r="669" spans="2:2" ht="18.75">
      <c r="B669" s="252" t="s">
        <v>1245</v>
      </c>
    </row>
    <row r="670" spans="2:2" ht="18.75">
      <c r="B670" s="252" t="s">
        <v>1246</v>
      </c>
    </row>
    <row r="671" spans="2:2" ht="18.75">
      <c r="B671" s="252" t="s">
        <v>1247</v>
      </c>
    </row>
    <row r="672" spans="2:2" ht="18.75">
      <c r="B672" s="252" t="s">
        <v>1248</v>
      </c>
    </row>
    <row r="673" spans="2:2" ht="18.75">
      <c r="B673" s="252" t="s">
        <v>1249</v>
      </c>
    </row>
    <row r="674" spans="2:2" ht="18.75">
      <c r="B674" s="252" t="s">
        <v>1250</v>
      </c>
    </row>
    <row r="675" spans="2:2" ht="18.75">
      <c r="B675" s="252" t="s">
        <v>1251</v>
      </c>
    </row>
    <row r="676" spans="2:2" ht="18.75">
      <c r="B676" s="252" t="s">
        <v>1252</v>
      </c>
    </row>
    <row r="677" spans="2:2" ht="18.75">
      <c r="B677" s="252" t="s">
        <v>1253</v>
      </c>
    </row>
    <row r="678" spans="2:2" ht="18.75">
      <c r="B678" s="252" t="s">
        <v>1254</v>
      </c>
    </row>
    <row r="679" spans="2:2" ht="18.75">
      <c r="B679" s="252" t="s">
        <v>1255</v>
      </c>
    </row>
    <row r="680" spans="2:2" ht="18.75">
      <c r="B680" s="252" t="s">
        <v>1256</v>
      </c>
    </row>
    <row r="681" spans="2:2" ht="18.75">
      <c r="B681" s="252" t="s">
        <v>1952</v>
      </c>
    </row>
    <row r="682" spans="2:2" ht="18.75">
      <c r="B682" s="252" t="s">
        <v>1257</v>
      </c>
    </row>
    <row r="683" spans="2:2" ht="18.75">
      <c r="B683" s="252" t="s">
        <v>1954</v>
      </c>
    </row>
    <row r="684" spans="2:2" ht="18.75">
      <c r="B684" s="252" t="s">
        <v>1258</v>
      </c>
    </row>
    <row r="685" spans="2:2" ht="18.75">
      <c r="B685" s="252" t="s">
        <v>1259</v>
      </c>
    </row>
    <row r="686" spans="2:2" ht="18.75">
      <c r="B686" s="252"/>
    </row>
    <row r="687" spans="2:2" ht="18.75">
      <c r="B687" s="252" t="s">
        <v>1260</v>
      </c>
    </row>
    <row r="688" spans="2:2" ht="18.75">
      <c r="B688" s="252"/>
    </row>
    <row r="689" spans="2:2" ht="18.75">
      <c r="B689" s="252">
        <v>14</v>
      </c>
    </row>
    <row r="690" spans="2:2" ht="18.75">
      <c r="B690" s="252" t="s">
        <v>1261</v>
      </c>
    </row>
    <row r="691" spans="2:2" ht="18.75">
      <c r="B691" s="252" t="e">
        <f ca="1">- представления документов и информации или осуществления</f>
        <v>#NAME?</v>
      </c>
    </row>
    <row r="692" spans="2:2" ht="18.75">
      <c r="B692" s="252" t="s">
        <v>1262</v>
      </c>
    </row>
    <row r="693" spans="2:2" ht="18.75">
      <c r="B693" s="252" t="s">
        <v>1263</v>
      </c>
    </row>
    <row r="694" spans="2:2" ht="18.75">
      <c r="B694" s="252" t="s">
        <v>1264</v>
      </c>
    </row>
    <row r="695" spans="2:2" ht="18.75">
      <c r="B695" s="252" t="s">
        <v>1265</v>
      </c>
    </row>
    <row r="696" spans="2:2" ht="18.75">
      <c r="B696" s="252" t="s">
        <v>1266</v>
      </c>
    </row>
    <row r="697" spans="2:2" ht="18.75">
      <c r="B697" s="252" t="s">
        <v>1267</v>
      </c>
    </row>
    <row r="698" spans="2:2" ht="18.75">
      <c r="B698" s="252" t="s">
        <v>1268</v>
      </c>
    </row>
    <row r="699" spans="2:2" ht="18.75">
      <c r="B699" s="252" t="s">
        <v>1269</v>
      </c>
    </row>
    <row r="700" spans="2:2" ht="18.75">
      <c r="B700" s="252" t="s">
        <v>1270</v>
      </c>
    </row>
    <row r="701" spans="2:2" ht="18.75">
      <c r="B701" s="252" t="s">
        <v>1271</v>
      </c>
    </row>
    <row r="702" spans="2:2" ht="18.75">
      <c r="B702" s="252" t="s">
        <v>1272</v>
      </c>
    </row>
    <row r="703" spans="2:2" ht="18.75">
      <c r="B703" s="252" t="s">
        <v>1273</v>
      </c>
    </row>
    <row r="704" spans="2:2" ht="18.75">
      <c r="B704" s="252"/>
    </row>
    <row r="705" spans="2:2" ht="18.75">
      <c r="B705" s="252" t="s">
        <v>1274</v>
      </c>
    </row>
    <row r="706" spans="2:2" ht="18.75">
      <c r="B706" s="252" t="s">
        <v>1275</v>
      </c>
    </row>
    <row r="707" spans="2:2" ht="18.75">
      <c r="B707" s="252" t="s">
        <v>1276</v>
      </c>
    </row>
    <row r="708" spans="2:2" ht="18.75">
      <c r="B708" s="252" t="s">
        <v>1277</v>
      </c>
    </row>
    <row r="709" spans="2:2" ht="18.75">
      <c r="B709" s="252" t="s">
        <v>6864</v>
      </c>
    </row>
    <row r="710" spans="2:2" ht="18.75">
      <c r="B710" s="252" t="s">
        <v>1278</v>
      </c>
    </row>
    <row r="711" spans="2:2" ht="18.75">
      <c r="B711" s="252" t="s">
        <v>1279</v>
      </c>
    </row>
    <row r="712" spans="2:2" ht="18.75">
      <c r="B712" s="252" t="e">
        <f ca="1">- получение выписки из ЕГРП на земельный участок заявителя и (или)</f>
        <v>#NAME?</v>
      </c>
    </row>
    <row r="713" spans="2:2" ht="18.75">
      <c r="B713" s="252" t="s">
        <v>1280</v>
      </c>
    </row>
    <row r="714" spans="2:2" ht="18.75">
      <c r="B714" s="252" t="s">
        <v>1223</v>
      </c>
    </row>
    <row r="715" spans="2:2" ht="18.75">
      <c r="B715" s="252" t="s">
        <v>1224</v>
      </c>
    </row>
    <row r="716" spans="2:2" ht="18.75">
      <c r="B716" s="252" t="s">
        <v>1281</v>
      </c>
    </row>
    <row r="717" spans="2:2" ht="18.75">
      <c r="B717" s="252" t="s">
        <v>1282</v>
      </c>
    </row>
    <row r="718" spans="2:2" ht="18.75">
      <c r="B718" s="252" t="s">
        <v>1283</v>
      </c>
    </row>
    <row r="719" spans="2:2" ht="18.75">
      <c r="B719" s="252" t="s">
        <v>1228</v>
      </c>
    </row>
    <row r="720" spans="2:2" ht="18.75">
      <c r="B720" s="252" t="s">
        <v>1229</v>
      </c>
    </row>
    <row r="721" spans="2:2" ht="18.75">
      <c r="B721" s="252" t="s">
        <v>1230</v>
      </c>
    </row>
    <row r="722" spans="2:2" ht="18.75">
      <c r="B722" s="252" t="s">
        <v>1284</v>
      </c>
    </row>
    <row r="723" spans="2:2" ht="18.75">
      <c r="B723" s="252" t="e">
        <f ca="1">- получение кадастровой выписки о земельном участке в отношении</f>
        <v>#NAME?</v>
      </c>
    </row>
    <row r="724" spans="2:2" ht="18.75">
      <c r="B724" s="252" t="s">
        <v>1285</v>
      </c>
    </row>
    <row r="725" spans="2:2" ht="18.75">
      <c r="B725" s="252" t="s">
        <v>1286</v>
      </c>
    </row>
    <row r="726" spans="2:2" ht="18.75">
      <c r="B726" s="252" t="e">
        <f ca="1">- получение кадастровой выписки на объекты капитального</f>
        <v>#NAME?</v>
      </c>
    </row>
    <row r="727" spans="2:2" ht="18.75">
      <c r="B727" s="252" t="s">
        <v>1287</v>
      </c>
    </row>
    <row r="728" spans="2:2" ht="18.75">
      <c r="B728" s="252" t="s">
        <v>1288</v>
      </c>
    </row>
    <row r="729" spans="2:2" ht="18.75">
      <c r="B729" s="252" t="e">
        <f ca="1">- получение выписки из Единого государственного реестра юридических</f>
        <v>#NAME?</v>
      </c>
    </row>
    <row r="730" spans="2:2" ht="18.75">
      <c r="B730" s="252" t="s">
        <v>1289</v>
      </c>
    </row>
    <row r="731" spans="2:2" ht="18.75">
      <c r="B731" s="252" t="s">
        <v>1290</v>
      </c>
    </row>
    <row r="732" spans="2:2" ht="18.75">
      <c r="B732" s="252"/>
    </row>
    <row r="733" spans="2:2" ht="18.75">
      <c r="B733" s="252" t="s">
        <v>6864</v>
      </c>
    </row>
    <row r="734" spans="2:2" ht="18.75">
      <c r="B734" s="252">
        <v>15</v>
      </c>
    </row>
    <row r="735" spans="2:2" ht="18.75">
      <c r="B735" s="252" t="e">
        <f ca="1">- получение выписки из Единого государственного реестра</f>
        <v>#NAME?</v>
      </c>
    </row>
    <row r="736" spans="2:2" ht="18.75">
      <c r="B736" s="252" t="s">
        <v>1291</v>
      </c>
    </row>
    <row r="737" spans="2:2" ht="18.75">
      <c r="B737" s="252" t="s">
        <v>1292</v>
      </c>
    </row>
    <row r="738" spans="2:2" ht="18.75">
      <c r="B738" s="252" t="s">
        <v>1293</v>
      </c>
    </row>
    <row r="739" spans="2:2" ht="18.75">
      <c r="B739" s="252" t="s">
        <v>1294</v>
      </c>
    </row>
    <row r="740" spans="2:2" ht="18.75">
      <c r="B740" s="252"/>
    </row>
    <row r="741" spans="2:2" ht="18.75">
      <c r="B741" s="252" t="s">
        <v>1295</v>
      </c>
    </row>
    <row r="742" spans="2:2" ht="18.75">
      <c r="B742" s="252" t="s">
        <v>1296</v>
      </c>
    </row>
    <row r="743" spans="2:2" ht="18.75">
      <c r="B743" s="252" t="s">
        <v>6864</v>
      </c>
    </row>
    <row r="744" spans="2:2" ht="18.75">
      <c r="B744" s="252" t="s">
        <v>1297</v>
      </c>
    </row>
    <row r="745" spans="2:2" ht="18.75">
      <c r="B745" s="252" t="s">
        <v>1298</v>
      </c>
    </row>
    <row r="746" spans="2:2" ht="18.75">
      <c r="B746" s="252" t="s">
        <v>1299</v>
      </c>
    </row>
    <row r="747" spans="2:2" ht="18.75">
      <c r="B747" s="252" t="s">
        <v>1903</v>
      </c>
    </row>
    <row r="748" spans="2:2" ht="18.75">
      <c r="B748" s="252" t="s">
        <v>1300</v>
      </c>
    </row>
    <row r="749" spans="2:2" ht="18.75">
      <c r="B749" s="252" t="s">
        <v>1301</v>
      </c>
    </row>
    <row r="750" spans="2:2" ht="18.75">
      <c r="B750" s="252" t="s">
        <v>1302</v>
      </c>
    </row>
    <row r="751" spans="2:2" ht="18.75">
      <c r="B751" s="252" t="s">
        <v>1303</v>
      </c>
    </row>
    <row r="752" spans="2:2" ht="18.75">
      <c r="B752" s="252" t="s">
        <v>1304</v>
      </c>
    </row>
    <row r="753" spans="2:2" ht="18.75">
      <c r="B753" s="252" t="s">
        <v>1305</v>
      </c>
    </row>
    <row r="754" spans="2:2" ht="18.75">
      <c r="B754" s="252" t="s">
        <v>1306</v>
      </c>
    </row>
    <row r="755" spans="2:2" ht="18.75">
      <c r="B755" s="252" t="s">
        <v>1307</v>
      </c>
    </row>
    <row r="756" spans="2:2" ht="18.75">
      <c r="B756" s="252" t="s">
        <v>1308</v>
      </c>
    </row>
    <row r="757" spans="2:2" ht="18.75">
      <c r="B757" s="252" t="s">
        <v>1309</v>
      </c>
    </row>
    <row r="758" spans="2:2" ht="18.75">
      <c r="B758" s="252" t="s">
        <v>1310</v>
      </c>
    </row>
    <row r="759" spans="2:2" ht="18.75">
      <c r="B759" s="252" t="s">
        <v>1311</v>
      </c>
    </row>
    <row r="760" spans="2:2" ht="18.75">
      <c r="B760" s="252" t="s">
        <v>1312</v>
      </c>
    </row>
    <row r="761" spans="2:2" ht="18.75">
      <c r="B761" s="252" t="s">
        <v>1313</v>
      </c>
    </row>
    <row r="762" spans="2:2" ht="18.75">
      <c r="B762" s="252" t="s">
        <v>1314</v>
      </c>
    </row>
    <row r="763" spans="2:2" ht="18.75">
      <c r="B763" s="252" t="s">
        <v>1315</v>
      </c>
    </row>
    <row r="764" spans="2:2" ht="18.75">
      <c r="B764" s="252" t="s">
        <v>1316</v>
      </c>
    </row>
    <row r="765" spans="2:2" ht="18.75">
      <c r="B765" s="252" t="s">
        <v>1317</v>
      </c>
    </row>
    <row r="766" spans="2:2" ht="18.75">
      <c r="B766" s="252" t="s">
        <v>1318</v>
      </c>
    </row>
    <row r="767" spans="2:2" ht="18.75">
      <c r="B767" s="252" t="s">
        <v>1319</v>
      </c>
    </row>
    <row r="768" spans="2:2" ht="18.75">
      <c r="B768" s="252" t="s">
        <v>1320</v>
      </c>
    </row>
    <row r="769" spans="2:2" ht="18.75">
      <c r="B769" s="252" t="s">
        <v>1321</v>
      </c>
    </row>
    <row r="770" spans="2:2" ht="18.75">
      <c r="B770" s="252" t="s">
        <v>1322</v>
      </c>
    </row>
    <row r="771" spans="2:2" ht="18.75">
      <c r="B771" s="252" t="s">
        <v>1323</v>
      </c>
    </row>
    <row r="772" spans="2:2" ht="18.75">
      <c r="B772" s="252" t="s">
        <v>1324</v>
      </c>
    </row>
    <row r="773" spans="2:2" ht="18.75">
      <c r="B773" s="252" t="s">
        <v>1325</v>
      </c>
    </row>
    <row r="774" spans="2:2" ht="18.75">
      <c r="B774" s="252" t="s">
        <v>1326</v>
      </c>
    </row>
    <row r="775" spans="2:2" ht="18.75">
      <c r="B775" s="252" t="s">
        <v>1327</v>
      </c>
    </row>
    <row r="776" spans="2:2" ht="18.75">
      <c r="B776" s="252" t="s">
        <v>1328</v>
      </c>
    </row>
    <row r="777" spans="2:2" ht="18.75">
      <c r="B777" s="252" t="s">
        <v>1329</v>
      </c>
    </row>
    <row r="778" spans="2:2" ht="18.75">
      <c r="B778" s="252"/>
    </row>
    <row r="779" spans="2:2" ht="18.75">
      <c r="B779" s="252">
        <v>16</v>
      </c>
    </row>
    <row r="780" spans="2:2" ht="18.75">
      <c r="B780" s="252" t="s">
        <v>1330</v>
      </c>
    </row>
    <row r="781" spans="2:2" ht="18.75">
      <c r="B781" s="252" t="s">
        <v>1331</v>
      </c>
    </row>
    <row r="782" spans="2:2" ht="18.75">
      <c r="B782" s="252"/>
    </row>
    <row r="783" spans="2:2" ht="18.75">
      <c r="B783" s="252" t="s">
        <v>1332</v>
      </c>
    </row>
    <row r="784" spans="2:2" ht="18.75">
      <c r="B784" s="252" t="s">
        <v>1333</v>
      </c>
    </row>
    <row r="785" spans="2:2" ht="18.75">
      <c r="B785" s="252" t="s">
        <v>1334</v>
      </c>
    </row>
    <row r="786" spans="2:2" ht="18.75">
      <c r="B786" s="252" t="e">
        <f ca="1">- обращение (в письменном виде) заявителя с просьбой о прекращении</f>
        <v>#NAME?</v>
      </c>
    </row>
    <row r="787" spans="2:2" ht="18.75">
      <c r="B787" s="252" t="s">
        <v>1335</v>
      </c>
    </row>
    <row r="788" spans="2:2" ht="18.75">
      <c r="B788" s="252" t="s">
        <v>1336</v>
      </c>
    </row>
    <row r="789" spans="2:2" ht="18.75">
      <c r="B789" s="252" t="e">
        <f ca="1">- представление заявления о предоставлении муниципальной услуги с</f>
        <v>#NAME?</v>
      </c>
    </row>
    <row r="790" spans="2:2" ht="18.75">
      <c r="B790" s="252" t="s">
        <v>1337</v>
      </c>
    </row>
    <row r="791" spans="2:2" ht="18.75">
      <c r="B791" s="252" t="s">
        <v>1338</v>
      </c>
    </row>
    <row r="792" spans="2:2" ht="18.75">
      <c r="B792" s="252" t="s">
        <v>1339</v>
      </c>
    </row>
    <row r="793" spans="2:2" ht="18.75">
      <c r="B793" s="252" t="s">
        <v>1340</v>
      </c>
    </row>
    <row r="794" spans="2:2" ht="18.75">
      <c r="B794" s="252" t="s">
        <v>1341</v>
      </c>
    </row>
    <row r="795" spans="2:2" ht="18.75">
      <c r="B795" s="252" t="s">
        <v>1342</v>
      </c>
    </row>
    <row r="796" spans="2:2" ht="18.75">
      <c r="B796" s="252" t="s">
        <v>1343</v>
      </c>
    </row>
    <row r="797" spans="2:2" ht="18.75">
      <c r="B797" s="252" t="s">
        <v>1344</v>
      </c>
    </row>
    <row r="798" spans="2:2" ht="18.75">
      <c r="B798" s="252" t="s">
        <v>1345</v>
      </c>
    </row>
    <row r="799" spans="2:2" ht="18.75">
      <c r="B799" s="252" t="s">
        <v>1326</v>
      </c>
    </row>
    <row r="800" spans="2:2" ht="18.75">
      <c r="B800" s="252" t="s">
        <v>1327</v>
      </c>
    </row>
    <row r="801" spans="2:2" ht="18.75">
      <c r="B801" s="252" t="s">
        <v>1328</v>
      </c>
    </row>
    <row r="802" spans="2:2" ht="18.75">
      <c r="B802" s="252" t="s">
        <v>1329</v>
      </c>
    </row>
    <row r="803" spans="2:2" ht="18.75">
      <c r="B803" s="252"/>
    </row>
    <row r="804" spans="2:2" ht="18.75">
      <c r="B804" s="252" t="s">
        <v>1346</v>
      </c>
    </row>
    <row r="805" spans="2:2" ht="18.75">
      <c r="B805" s="252" t="s">
        <v>1347</v>
      </c>
    </row>
    <row r="806" spans="2:2" ht="18.75">
      <c r="B806" s="252" t="s">
        <v>1348</v>
      </c>
    </row>
    <row r="807" spans="2:2" ht="18.75">
      <c r="B807" s="252" t="s">
        <v>1349</v>
      </c>
    </row>
    <row r="808" spans="2:2" ht="18.75">
      <c r="B808" s="252" t="s">
        <v>1350</v>
      </c>
    </row>
    <row r="809" spans="2:2" ht="18.75">
      <c r="B809" s="252" t="s">
        <v>6864</v>
      </c>
    </row>
    <row r="810" spans="2:2" ht="18.75">
      <c r="B810" s="252" t="s">
        <v>1351</v>
      </c>
    </row>
    <row r="811" spans="2:2" ht="18.75">
      <c r="B811" s="252" t="s">
        <v>1352</v>
      </c>
    </row>
    <row r="812" spans="2:2" ht="18.75">
      <c r="B812" s="252" t="s">
        <v>1353</v>
      </c>
    </row>
    <row r="813" spans="2:2" ht="18.75">
      <c r="B813" s="252" t="s">
        <v>1354</v>
      </c>
    </row>
    <row r="814" spans="2:2" ht="18.75">
      <c r="B814" s="252" t="s">
        <v>1355</v>
      </c>
    </row>
    <row r="815" spans="2:2" ht="18.75">
      <c r="B815" s="252" t="s">
        <v>1961</v>
      </c>
    </row>
    <row r="816" spans="2:2" ht="18.75">
      <c r="B816" s="252" t="s">
        <v>1356</v>
      </c>
    </row>
    <row r="817" spans="2:2" ht="18.75">
      <c r="B817" s="252" t="s">
        <v>1357</v>
      </c>
    </row>
    <row r="818" spans="2:2" ht="18.75">
      <c r="B818" s="252"/>
    </row>
    <row r="819" spans="2:2" ht="18.75">
      <c r="B819" s="252" t="s">
        <v>1358</v>
      </c>
    </row>
    <row r="820" spans="2:2" ht="18.75">
      <c r="B820" s="252" t="s">
        <v>1359</v>
      </c>
    </row>
    <row r="821" spans="2:2" ht="18.75">
      <c r="B821" s="252" t="s">
        <v>6851</v>
      </c>
    </row>
    <row r="822" spans="2:2" ht="18.75">
      <c r="B822" s="252"/>
    </row>
    <row r="823" spans="2:2" ht="18.75">
      <c r="B823" s="252"/>
    </row>
    <row r="824" spans="2:2" ht="18.75">
      <c r="B824" s="252">
        <v>17</v>
      </c>
    </row>
    <row r="825" spans="2:2" ht="18.75">
      <c r="B825" s="252" t="s">
        <v>1360</v>
      </c>
    </row>
    <row r="826" spans="2:2" ht="18.75">
      <c r="B826" s="252" t="s">
        <v>1361</v>
      </c>
    </row>
    <row r="827" spans="2:2" ht="18.75">
      <c r="B827" s="252" t="s">
        <v>1362</v>
      </c>
    </row>
    <row r="828" spans="2:2" ht="18.75">
      <c r="B828" s="252"/>
    </row>
    <row r="829" spans="2:2" ht="18.75">
      <c r="B829" s="252" t="s">
        <v>1363</v>
      </c>
    </row>
    <row r="830" spans="2:2" ht="18.75">
      <c r="B830" s="252" t="s">
        <v>1582</v>
      </c>
    </row>
    <row r="831" spans="2:2" ht="18.75">
      <c r="B831" s="252"/>
    </row>
    <row r="832" spans="2:2" ht="18.75">
      <c r="B832" s="252" t="s">
        <v>1364</v>
      </c>
    </row>
    <row r="833" spans="2:2" ht="18.75">
      <c r="B833" s="252" t="s">
        <v>1365</v>
      </c>
    </row>
    <row r="834" spans="2:2" ht="18.75">
      <c r="B834" s="252"/>
    </row>
    <row r="835" spans="2:2" ht="18.75">
      <c r="B835" s="252" t="s">
        <v>1366</v>
      </c>
    </row>
    <row r="836" spans="2:2" ht="18.75">
      <c r="B836" s="252" t="s">
        <v>1367</v>
      </c>
    </row>
    <row r="837" spans="2:2" ht="18.75">
      <c r="B837" s="252" t="s">
        <v>1368</v>
      </c>
    </row>
    <row r="838" spans="2:2" ht="18.75">
      <c r="B838" s="252" t="s">
        <v>1369</v>
      </c>
    </row>
    <row r="839" spans="2:2" ht="18.75">
      <c r="B839" s="252" t="s">
        <v>1370</v>
      </c>
    </row>
    <row r="840" spans="2:2" ht="18.75">
      <c r="B840" s="252" t="s">
        <v>1371</v>
      </c>
    </row>
    <row r="841" spans="2:2" ht="18.75">
      <c r="B841" s="252" t="s">
        <v>1372</v>
      </c>
    </row>
    <row r="842" spans="2:2" ht="18.75">
      <c r="B842" s="252" t="s">
        <v>1373</v>
      </c>
    </row>
    <row r="843" spans="2:2" ht="18.75">
      <c r="B843" s="252"/>
    </row>
    <row r="844" spans="2:2" ht="18.75">
      <c r="B844" s="252" t="s">
        <v>1374</v>
      </c>
    </row>
    <row r="845" spans="2:2" ht="18.75">
      <c r="B845" s="252" t="s">
        <v>1375</v>
      </c>
    </row>
    <row r="846" spans="2:2" ht="18.75">
      <c r="B846" s="252" t="s">
        <v>1376</v>
      </c>
    </row>
    <row r="847" spans="2:2" ht="18.75">
      <c r="B847" s="252" t="s">
        <v>1377</v>
      </c>
    </row>
    <row r="848" spans="2:2" ht="18.75">
      <c r="B848" s="252" t="s">
        <v>1378</v>
      </c>
    </row>
    <row r="849" spans="2:2" ht="18.75">
      <c r="B849" s="252" t="s">
        <v>1379</v>
      </c>
    </row>
    <row r="850" spans="2:2" ht="18.75">
      <c r="B850" s="252" t="s">
        <v>1380</v>
      </c>
    </row>
    <row r="851" spans="2:2" ht="18.75">
      <c r="B851" s="252" t="s">
        <v>1381</v>
      </c>
    </row>
    <row r="852" spans="2:2" ht="18.75">
      <c r="B852" s="252" t="s">
        <v>1382</v>
      </c>
    </row>
    <row r="853" spans="2:2" ht="18.75">
      <c r="B853" s="252" t="s">
        <v>1383</v>
      </c>
    </row>
    <row r="854" spans="2:2" ht="18.75">
      <c r="B854" s="252" t="s">
        <v>1384</v>
      </c>
    </row>
    <row r="855" spans="2:2" ht="18.75">
      <c r="B855" s="252" t="s">
        <v>1385</v>
      </c>
    </row>
    <row r="856" spans="2:2" ht="18.75">
      <c r="B856" s="252" t="s">
        <v>1386</v>
      </c>
    </row>
    <row r="857" spans="2:2" ht="18.75">
      <c r="B857" s="252" t="s">
        <v>1387</v>
      </c>
    </row>
    <row r="858" spans="2:2" ht="18.75">
      <c r="B858" s="252" t="s">
        <v>1388</v>
      </c>
    </row>
    <row r="859" spans="2:2" ht="18.75">
      <c r="B859" s="252" t="s">
        <v>1389</v>
      </c>
    </row>
    <row r="860" spans="2:2" ht="18.75">
      <c r="B860" s="252" t="s">
        <v>1390</v>
      </c>
    </row>
    <row r="861" spans="2:2" ht="18.75">
      <c r="B861" s="252"/>
    </row>
    <row r="862" spans="2:2" ht="18.75">
      <c r="B862" s="252" t="s">
        <v>1391</v>
      </c>
    </row>
    <row r="863" spans="2:2" ht="18.75">
      <c r="B863" s="252" t="s">
        <v>1392</v>
      </c>
    </row>
    <row r="864" spans="2:2" ht="18.75">
      <c r="B864" s="252" t="s">
        <v>1393</v>
      </c>
    </row>
    <row r="865" spans="2:2" ht="18.75">
      <c r="B865" s="252" t="s">
        <v>1394</v>
      </c>
    </row>
    <row r="866" spans="2:2" ht="18.75">
      <c r="B866" s="252" t="s">
        <v>1395</v>
      </c>
    </row>
    <row r="867" spans="2:2" ht="18.75">
      <c r="B867" s="252" t="s">
        <v>1396</v>
      </c>
    </row>
    <row r="868" spans="2:2" ht="18.75">
      <c r="B868" s="252" t="s">
        <v>1397</v>
      </c>
    </row>
    <row r="869" spans="2:2" ht="18.75">
      <c r="B869" s="252" t="s">
        <v>1398</v>
      </c>
    </row>
    <row r="870" spans="2:2" ht="18.75">
      <c r="B870" s="252" t="s">
        <v>1399</v>
      </c>
    </row>
    <row r="871" spans="2:2" ht="18.75">
      <c r="B871" s="252" t="s">
        <v>1400</v>
      </c>
    </row>
    <row r="872" spans="2:2" ht="18.75">
      <c r="B872" s="252" t="s">
        <v>1401</v>
      </c>
    </row>
    <row r="873" spans="2:2" ht="18.75">
      <c r="B873" s="252" t="s">
        <v>1402</v>
      </c>
    </row>
    <row r="874" spans="2:2" ht="18.75">
      <c r="B874" s="252" t="s">
        <v>1403</v>
      </c>
    </row>
    <row r="875" spans="2:2" ht="18.75">
      <c r="B875" s="252" t="s">
        <v>1404</v>
      </c>
    </row>
    <row r="876" spans="2:2" ht="18.75">
      <c r="B876" s="252"/>
    </row>
    <row r="877" spans="2:2" ht="18.75">
      <c r="B877" s="252">
        <v>18</v>
      </c>
    </row>
    <row r="878" spans="2:2" ht="18.75">
      <c r="B878" s="252" t="s">
        <v>1405</v>
      </c>
    </row>
    <row r="879" spans="2:2" ht="18.75">
      <c r="B879" s="252" t="s">
        <v>1406</v>
      </c>
    </row>
    <row r="880" spans="2:2" ht="18.75">
      <c r="B880" s="252" t="s">
        <v>1407</v>
      </c>
    </row>
    <row r="881" spans="2:2" ht="18.75">
      <c r="B881" s="252" t="s">
        <v>1408</v>
      </c>
    </row>
    <row r="882" spans="2:2" ht="18.75">
      <c r="B882" s="252" t="s">
        <v>1409</v>
      </c>
    </row>
    <row r="883" spans="2:2" ht="18.75">
      <c r="B883" s="252" t="s">
        <v>1410</v>
      </c>
    </row>
    <row r="884" spans="2:2" ht="18.75">
      <c r="B884" s="252" t="s">
        <v>1411</v>
      </c>
    </row>
    <row r="885" spans="2:2" ht="18.75">
      <c r="B885" s="252" t="s">
        <v>1412</v>
      </c>
    </row>
    <row r="886" spans="2:2" ht="18.75">
      <c r="B886" s="252" t="s">
        <v>1413</v>
      </c>
    </row>
    <row r="887" spans="2:2" ht="18.75">
      <c r="B887" s="252" t="s">
        <v>1414</v>
      </c>
    </row>
    <row r="888" spans="2:2" ht="18.75">
      <c r="B888" s="252" t="s">
        <v>1415</v>
      </c>
    </row>
    <row r="889" spans="2:2" ht="18.75">
      <c r="B889" s="252" t="s">
        <v>1416</v>
      </c>
    </row>
    <row r="890" spans="2:2" ht="18.75">
      <c r="B890" s="252" t="s">
        <v>1417</v>
      </c>
    </row>
    <row r="891" spans="2:2" ht="18.75">
      <c r="B891" s="252" t="s">
        <v>1418</v>
      </c>
    </row>
    <row r="892" spans="2:2" ht="18.75">
      <c r="B892" s="252" t="s">
        <v>1419</v>
      </c>
    </row>
    <row r="893" spans="2:2" ht="18.75">
      <c r="B893" s="252" t="s">
        <v>1420</v>
      </c>
    </row>
    <row r="894" spans="2:2" ht="18.75">
      <c r="B894" s="252" t="s">
        <v>1421</v>
      </c>
    </row>
    <row r="895" spans="2:2" ht="18.75">
      <c r="B895" s="252" t="s">
        <v>1422</v>
      </c>
    </row>
    <row r="896" spans="2:2" ht="18.75">
      <c r="B896" s="252" t="s">
        <v>1423</v>
      </c>
    </row>
    <row r="897" spans="2:2" ht="18.75">
      <c r="B897" s="252" t="s">
        <v>1424</v>
      </c>
    </row>
    <row r="898" spans="2:2" ht="18.75">
      <c r="B898" s="252" t="s">
        <v>1425</v>
      </c>
    </row>
    <row r="899" spans="2:2" ht="18.75">
      <c r="B899" s="252" t="s">
        <v>1426</v>
      </c>
    </row>
    <row r="900" spans="2:2" ht="18.75">
      <c r="B900" s="252" t="s">
        <v>1427</v>
      </c>
    </row>
    <row r="901" spans="2:2" ht="18.75">
      <c r="B901" s="252" t="s">
        <v>1428</v>
      </c>
    </row>
    <row r="902" spans="2:2" ht="18.75">
      <c r="B902" s="252" t="s">
        <v>1429</v>
      </c>
    </row>
    <row r="903" spans="2:2" ht="18.75">
      <c r="B903" s="252" t="s">
        <v>1430</v>
      </c>
    </row>
    <row r="904" spans="2:2" ht="18.75">
      <c r="B904" s="252" t="s">
        <v>1431</v>
      </c>
    </row>
    <row r="905" spans="2:2" ht="18.75">
      <c r="B905" s="252" t="s">
        <v>1432</v>
      </c>
    </row>
    <row r="906" spans="2:2" ht="18.75">
      <c r="B906" s="252" t="s">
        <v>1433</v>
      </c>
    </row>
    <row r="907" spans="2:2" ht="18.75">
      <c r="B907" s="252" t="s">
        <v>1434</v>
      </c>
    </row>
    <row r="908" spans="2:2" ht="18.75">
      <c r="B908" s="252" t="s">
        <v>1435</v>
      </c>
    </row>
    <row r="909" spans="2:2" ht="18.75">
      <c r="B909" s="252" t="s">
        <v>1436</v>
      </c>
    </row>
    <row r="910" spans="2:2" ht="18.75">
      <c r="B910" s="252" t="s">
        <v>1437</v>
      </c>
    </row>
    <row r="911" spans="2:2" ht="18.75">
      <c r="B911" s="252" t="s">
        <v>1438</v>
      </c>
    </row>
    <row r="912" spans="2:2" ht="18.75">
      <c r="B912" s="252" t="s">
        <v>1439</v>
      </c>
    </row>
    <row r="913" spans="2:2" ht="18.75">
      <c r="B913" s="252" t="s">
        <v>1440</v>
      </c>
    </row>
    <row r="914" spans="2:2" ht="18.75">
      <c r="B914" s="252" t="s">
        <v>1441</v>
      </c>
    </row>
    <row r="915" spans="2:2" ht="18.75">
      <c r="B915" s="252" t="s">
        <v>1925</v>
      </c>
    </row>
    <row r="916" spans="2:2" ht="18.75">
      <c r="B916" s="252" t="s">
        <v>1442</v>
      </c>
    </row>
    <row r="917" spans="2:2" ht="18.75">
      <c r="B917" s="252" t="s">
        <v>1443</v>
      </c>
    </row>
    <row r="918" spans="2:2" ht="18.75">
      <c r="B918" s="252" t="s">
        <v>1444</v>
      </c>
    </row>
    <row r="919" spans="2:2" ht="18.75">
      <c r="B919" s="252" t="s">
        <v>1445</v>
      </c>
    </row>
    <row r="920" spans="2:2" ht="18.75">
      <c r="B920" s="252" t="s">
        <v>1446</v>
      </c>
    </row>
    <row r="921" spans="2:2" ht="18.75">
      <c r="B921" s="252"/>
    </row>
    <row r="922" spans="2:2" ht="18.75">
      <c r="B922" s="252">
        <v>19</v>
      </c>
    </row>
    <row r="923" spans="2:2" ht="18.75">
      <c r="B923" s="252" t="s">
        <v>1447</v>
      </c>
    </row>
    <row r="924" spans="2:2" ht="18.75">
      <c r="B924" s="252" t="s">
        <v>1448</v>
      </c>
    </row>
    <row r="925" spans="2:2" ht="18.75">
      <c r="B925" s="252" t="s">
        <v>1449</v>
      </c>
    </row>
    <row r="926" spans="2:2" ht="18.75">
      <c r="B926" s="252" t="s">
        <v>1450</v>
      </c>
    </row>
    <row r="927" spans="2:2" ht="18.75">
      <c r="B927" s="252" t="s">
        <v>1451</v>
      </c>
    </row>
    <row r="928" spans="2:2" ht="18.75">
      <c r="B928" s="252" t="s">
        <v>1452</v>
      </c>
    </row>
    <row r="929" spans="2:2" ht="18.75">
      <c r="B929" s="252" t="s">
        <v>1453</v>
      </c>
    </row>
    <row r="930" spans="2:2" ht="18.75">
      <c r="B930" s="252" t="s">
        <v>1454</v>
      </c>
    </row>
    <row r="931" spans="2:2" ht="18.75">
      <c r="B931" s="252"/>
    </row>
    <row r="932" spans="2:2" ht="18.75">
      <c r="B932" s="252"/>
    </row>
    <row r="933" spans="2:2" ht="18.75">
      <c r="B933" s="252" t="s">
        <v>1455</v>
      </c>
    </row>
    <row r="934" spans="2:2" ht="18.75">
      <c r="B934" s="252" t="e">
        <f ca="1">- возможность получать муниципальную услугу своевременно и в</f>
        <v>#NAME?</v>
      </c>
    </row>
    <row r="935" spans="2:2" ht="18.75">
      <c r="B935" s="252" t="s">
        <v>1456</v>
      </c>
    </row>
    <row r="936" spans="2:2" ht="18.75">
      <c r="B936" s="252" t="s">
        <v>1457</v>
      </c>
    </row>
    <row r="937" spans="2:2" ht="18.75">
      <c r="B937" s="252" t="s">
        <v>1458</v>
      </c>
    </row>
    <row r="938" spans="2:2" ht="18.75">
      <c r="B938" s="252" t="s">
        <v>1459</v>
      </c>
    </row>
    <row r="939" spans="2:2" ht="18.75">
      <c r="B939" s="252" t="e">
        <f ca="1">- возможность получать информацию о результате представления</f>
        <v>#NAME?</v>
      </c>
    </row>
    <row r="940" spans="2:2" ht="18.75">
      <c r="B940" s="252" t="s">
        <v>1460</v>
      </c>
    </row>
    <row r="941" spans="2:2" ht="18.75">
      <c r="B941" s="252" t="e">
        <f ca="1">- возможность обращаться в досудебном и (или) судебном порядке в</f>
        <v>#NAME?</v>
      </c>
    </row>
    <row r="942" spans="2:2" ht="18.75">
      <c r="B942" s="252" t="s">
        <v>1461</v>
      </c>
    </row>
    <row r="943" spans="2:2" ht="18.75">
      <c r="B943" s="252" t="s">
        <v>1462</v>
      </c>
    </row>
    <row r="944" spans="2:2" ht="18.75">
      <c r="B944" s="252" t="s">
        <v>1463</v>
      </c>
    </row>
    <row r="945" spans="2:2" ht="18.75">
      <c r="B945" s="252" t="s">
        <v>1464</v>
      </c>
    </row>
    <row r="946" spans="2:2" ht="18.75">
      <c r="B946" s="252" t="e">
        <f ca="1">- достоверность и полнота информирования заявителя о ходе</f>
        <v>#NAME?</v>
      </c>
    </row>
    <row r="947" spans="2:2" ht="18.75">
      <c r="B947" s="252" t="s">
        <v>1465</v>
      </c>
    </row>
    <row r="948" spans="2:2" ht="18.75">
      <c r="B948" s="252" t="e">
        <f ca="1">- удобство и доступность получения заявителем информации о порядке</f>
        <v>#NAME?</v>
      </c>
    </row>
    <row r="949" spans="2:2" ht="18.75">
      <c r="B949" s="252" t="s">
        <v>1466</v>
      </c>
    </row>
    <row r="950" spans="2:2" ht="18.75">
      <c r="B950" s="252" t="s">
        <v>1467</v>
      </c>
    </row>
    <row r="951" spans="2:2" ht="18.75">
      <c r="B951" s="252" t="s">
        <v>1468</v>
      </c>
    </row>
    <row r="952" spans="2:2" ht="18.75">
      <c r="B952" s="252" t="s">
        <v>1469</v>
      </c>
    </row>
    <row r="953" spans="2:2" ht="18.75">
      <c r="B953" s="252" t="s">
        <v>1470</v>
      </c>
    </row>
    <row r="954" spans="2:2" ht="18.75">
      <c r="B954" s="252" t="e">
        <f ca="1">- при направлении запроса почтовым отправлением или в электронной</f>
        <v>#NAME?</v>
      </c>
    </row>
    <row r="955" spans="2:2" ht="18.75">
      <c r="B955" s="252" t="s">
        <v>1471</v>
      </c>
    </row>
    <row r="956" spans="2:2" ht="18.75">
      <c r="B956" s="252" t="s">
        <v>1472</v>
      </c>
    </row>
    <row r="957" spans="2:2" ht="18.75">
      <c r="B957" s="252" t="e">
        <f ca="1">- при личном обращении заявитель взаимодействует с должностным</f>
        <v>#NAME?</v>
      </c>
    </row>
    <row r="958" spans="2:2" ht="18.75">
      <c r="B958" s="252" t="s">
        <v>1473</v>
      </c>
    </row>
    <row r="959" spans="2:2" ht="18.75">
      <c r="B959" s="252" t="s">
        <v>1474</v>
      </c>
    </row>
    <row r="960" spans="2:2" ht="18.75">
      <c r="B960" s="252" t="s">
        <v>1475</v>
      </c>
    </row>
    <row r="961" spans="2:2" ht="18.75">
      <c r="B961" s="252" t="s">
        <v>1476</v>
      </c>
    </row>
    <row r="962" spans="2:2" ht="18.75">
      <c r="B962" s="252" t="s">
        <v>1477</v>
      </c>
    </row>
    <row r="963" spans="2:2" ht="18.75">
      <c r="B963" s="252" t="s">
        <v>1478</v>
      </c>
    </row>
    <row r="964" spans="2:2" ht="18.75">
      <c r="B964" s="252" t="s">
        <v>1479</v>
      </c>
    </row>
    <row r="965" spans="2:2" ht="18.75">
      <c r="B965" s="252" t="s">
        <v>1480</v>
      </c>
    </row>
    <row r="966" spans="2:2" ht="18.75">
      <c r="B966" s="252" t="s">
        <v>1481</v>
      </c>
    </row>
    <row r="967" spans="2:2" ht="18.75">
      <c r="B967" s="252" t="s">
        <v>1482</v>
      </c>
    </row>
    <row r="968" spans="2:2" ht="18.75">
      <c r="B968" s="252">
        <v>20</v>
      </c>
    </row>
    <row r="969" spans="2:2" ht="18.75">
      <c r="B969" s="252" t="s">
        <v>1483</v>
      </c>
    </row>
    <row r="970" spans="2:2" ht="18.75">
      <c r="B970" s="252" t="s">
        <v>1484</v>
      </c>
    </row>
    <row r="971" spans="2:2" ht="18.75">
      <c r="B971" s="252" t="s">
        <v>1485</v>
      </c>
    </row>
    <row r="972" spans="2:2" ht="18.75">
      <c r="B972" s="252" t="s">
        <v>1486</v>
      </c>
    </row>
    <row r="973" spans="2:2" ht="18.75">
      <c r="B973" s="252" t="s">
        <v>6864</v>
      </c>
    </row>
    <row r="974" spans="2:2" ht="18.75">
      <c r="B974" s="252" t="s">
        <v>1487</v>
      </c>
    </row>
    <row r="975" spans="2:2" ht="18.75">
      <c r="B975" s="252" t="s">
        <v>1488</v>
      </c>
    </row>
    <row r="976" spans="2:2" ht="18.75">
      <c r="B976" s="252" t="s">
        <v>1489</v>
      </c>
    </row>
    <row r="977" spans="2:2" ht="18.75">
      <c r="B977" s="252" t="s">
        <v>1490</v>
      </c>
    </row>
    <row r="978" spans="2:2" ht="18.75">
      <c r="B978" s="252" t="s">
        <v>1491</v>
      </c>
    </row>
    <row r="979" spans="2:2" ht="18.75">
      <c r="B979" s="252" t="s">
        <v>1492</v>
      </c>
    </row>
    <row r="980" spans="2:2" ht="18.75">
      <c r="B980" s="252" t="s">
        <v>1493</v>
      </c>
    </row>
    <row r="981" spans="2:2" ht="18.75">
      <c r="B981" s="252" t="s">
        <v>1494</v>
      </c>
    </row>
    <row r="982" spans="2:2" ht="18.75">
      <c r="B982" s="252" t="s">
        <v>1495</v>
      </c>
    </row>
    <row r="983" spans="2:2" ht="18.75">
      <c r="B983" s="252" t="s">
        <v>1496</v>
      </c>
    </row>
    <row r="984" spans="2:2" ht="18.75">
      <c r="B984" s="252" t="s">
        <v>1497</v>
      </c>
    </row>
    <row r="985" spans="2:2" ht="18.75">
      <c r="B985" s="252" t="s">
        <v>1498</v>
      </c>
    </row>
    <row r="986" spans="2:2" ht="18.75">
      <c r="B986" s="252" t="s">
        <v>1499</v>
      </c>
    </row>
    <row r="987" spans="2:2" ht="18.75">
      <c r="B987" s="252" t="s">
        <v>1500</v>
      </c>
    </row>
    <row r="988" spans="2:2" ht="18.75">
      <c r="B988" s="252" t="s">
        <v>1501</v>
      </c>
    </row>
    <row r="989" spans="2:2" ht="18.75">
      <c r="B989" s="252" t="s">
        <v>1502</v>
      </c>
    </row>
    <row r="990" spans="2:2" ht="18.75">
      <c r="B990" s="252" t="s">
        <v>1503</v>
      </c>
    </row>
    <row r="991" spans="2:2" ht="18.75">
      <c r="B991" s="252" t="s">
        <v>1504</v>
      </c>
    </row>
    <row r="992" spans="2:2" ht="18.75">
      <c r="B992" s="252" t="s">
        <v>1505</v>
      </c>
    </row>
    <row r="993" spans="2:2" ht="18.75">
      <c r="B993" s="252" t="s">
        <v>1506</v>
      </c>
    </row>
    <row r="994" spans="2:2" ht="18.75">
      <c r="B994" s="252" t="s">
        <v>1507</v>
      </c>
    </row>
    <row r="995" spans="2:2" ht="18.75">
      <c r="B995" s="252" t="s">
        <v>1508</v>
      </c>
    </row>
    <row r="996" spans="2:2" ht="18.75">
      <c r="B996" s="252" t="s">
        <v>1509</v>
      </c>
    </row>
    <row r="997" spans="2:2" ht="18.75">
      <c r="B997" s="252" t="s">
        <v>1510</v>
      </c>
    </row>
    <row r="998" spans="2:2" ht="18.75">
      <c r="B998" s="252" t="s">
        <v>1511</v>
      </c>
    </row>
    <row r="999" spans="2:2" ht="18.75">
      <c r="B999" s="252" t="s">
        <v>1512</v>
      </c>
    </row>
    <row r="1000" spans="2:2" ht="18.75">
      <c r="B1000" s="252" t="s">
        <v>1513</v>
      </c>
    </row>
    <row r="1001" spans="2:2" ht="18.75">
      <c r="B1001" s="252" t="s">
        <v>1514</v>
      </c>
    </row>
    <row r="1002" spans="2:2" ht="18.75">
      <c r="B1002" s="252" t="s">
        <v>1515</v>
      </c>
    </row>
    <row r="1003" spans="2:2" ht="18.75">
      <c r="B1003" s="252" t="s">
        <v>1516</v>
      </c>
    </row>
    <row r="1004" spans="2:2" ht="18.75">
      <c r="B1004" s="252" t="s">
        <v>1517</v>
      </c>
    </row>
    <row r="1005" spans="2:2" ht="18.75">
      <c r="B1005" s="252" t="s">
        <v>1518</v>
      </c>
    </row>
    <row r="1006" spans="2:2" ht="18.75">
      <c r="B1006" s="252" t="s">
        <v>1519</v>
      </c>
    </row>
    <row r="1007" spans="2:2" ht="18.75">
      <c r="B1007" s="252" t="s">
        <v>1520</v>
      </c>
    </row>
    <row r="1008" spans="2:2" ht="18.75">
      <c r="B1008" s="252" t="s">
        <v>1521</v>
      </c>
    </row>
    <row r="1009" spans="2:2" ht="18.75">
      <c r="B1009" s="252" t="s">
        <v>1522</v>
      </c>
    </row>
    <row r="1010" spans="2:2" ht="18.75">
      <c r="B1010" s="252" t="s">
        <v>1523</v>
      </c>
    </row>
    <row r="1011" spans="2:2" ht="18.75">
      <c r="B1011" s="252" t="s">
        <v>1524</v>
      </c>
    </row>
    <row r="1012" spans="2:2" ht="18.75">
      <c r="B1012" s="252" t="s">
        <v>1525</v>
      </c>
    </row>
    <row r="1013" spans="2:2" ht="18.75">
      <c r="B1013" s="252">
        <v>21</v>
      </c>
    </row>
    <row r="1014" spans="2:2" ht="18.75">
      <c r="B1014" s="252" t="s">
        <v>1526</v>
      </c>
    </row>
    <row r="1015" spans="2:2" ht="18.75">
      <c r="B1015" s="252" t="s">
        <v>1527</v>
      </c>
    </row>
    <row r="1016" spans="2:2" ht="18.75">
      <c r="B1016" s="252" t="s">
        <v>1528</v>
      </c>
    </row>
    <row r="1017" spans="2:2" ht="18.75">
      <c r="B1017" s="252" t="s">
        <v>1529</v>
      </c>
    </row>
    <row r="1018" spans="2:2" ht="18.75">
      <c r="B1018" s="252" t="s">
        <v>1530</v>
      </c>
    </row>
    <row r="1019" spans="2:2" ht="18.75">
      <c r="B1019" s="252" t="s">
        <v>1531</v>
      </c>
    </row>
    <row r="1020" spans="2:2" ht="18.75">
      <c r="B1020" s="252" t="s">
        <v>1532</v>
      </c>
    </row>
    <row r="1021" spans="2:2" ht="18.75">
      <c r="B1021" s="252" t="s">
        <v>1533</v>
      </c>
    </row>
    <row r="1022" spans="2:2" ht="18.75">
      <c r="B1022" s="252" t="s">
        <v>1534</v>
      </c>
    </row>
    <row r="1023" spans="2:2" ht="18.75">
      <c r="B1023" s="252" t="s">
        <v>1535</v>
      </c>
    </row>
    <row r="1024" spans="2:2" ht="18.75">
      <c r="B1024" s="252" t="s">
        <v>1536</v>
      </c>
    </row>
    <row r="1025" spans="2:2" ht="18.75">
      <c r="B1025" s="252" t="s">
        <v>1537</v>
      </c>
    </row>
    <row r="1026" spans="2:2" ht="18.75">
      <c r="B1026" s="252" t="s">
        <v>1538</v>
      </c>
    </row>
    <row r="1027" spans="2:2" ht="18.75">
      <c r="B1027" s="252" t="s">
        <v>1539</v>
      </c>
    </row>
    <row r="1028" spans="2:2" ht="18.75">
      <c r="B1028" s="252" t="s">
        <v>1540</v>
      </c>
    </row>
    <row r="1029" spans="2:2" ht="18.75">
      <c r="B1029" s="252" t="s">
        <v>1541</v>
      </c>
    </row>
    <row r="1030" spans="2:2" ht="18.75">
      <c r="B1030" s="252" t="s">
        <v>1542</v>
      </c>
    </row>
    <row r="1031" spans="2:2" ht="18.75">
      <c r="B1031" s="252" t="s">
        <v>1543</v>
      </c>
    </row>
    <row r="1032" spans="2:2" ht="18.75">
      <c r="B1032" s="252" t="s">
        <v>1544</v>
      </c>
    </row>
    <row r="1033" spans="2:2" ht="18.75">
      <c r="B1033" s="252" t="s">
        <v>524</v>
      </c>
    </row>
    <row r="1034" spans="2:2" ht="18.75">
      <c r="B1034" s="252" t="s">
        <v>525</v>
      </c>
    </row>
    <row r="1035" spans="2:2" ht="18.75">
      <c r="B1035" s="252" t="s">
        <v>526</v>
      </c>
    </row>
    <row r="1036" spans="2:2" ht="18.75">
      <c r="B1036" s="252" t="s">
        <v>527</v>
      </c>
    </row>
    <row r="1037" spans="2:2" ht="18.75">
      <c r="B1037" s="252" t="s">
        <v>528</v>
      </c>
    </row>
    <row r="1038" spans="2:2" ht="18.75">
      <c r="B1038" s="252" t="s">
        <v>529</v>
      </c>
    </row>
    <row r="1039" spans="2:2" ht="18.75">
      <c r="B1039" s="252" t="s">
        <v>530</v>
      </c>
    </row>
    <row r="1040" spans="2:2" ht="18.75">
      <c r="B1040" s="252" t="s">
        <v>531</v>
      </c>
    </row>
    <row r="1041" spans="2:2" ht="18.75">
      <c r="B1041" s="252" t="s">
        <v>532</v>
      </c>
    </row>
    <row r="1042" spans="2:2" ht="18.75">
      <c r="B1042" s="252" t="s">
        <v>533</v>
      </c>
    </row>
    <row r="1043" spans="2:2" ht="18.75">
      <c r="B1043" s="252" t="s">
        <v>534</v>
      </c>
    </row>
    <row r="1044" spans="2:2" ht="18.75">
      <c r="B1044" s="252" t="s">
        <v>535</v>
      </c>
    </row>
    <row r="1045" spans="2:2" ht="18.75">
      <c r="B1045" s="252" t="s">
        <v>536</v>
      </c>
    </row>
    <row r="1046" spans="2:2" ht="18.75">
      <c r="B1046" s="252" t="s">
        <v>537</v>
      </c>
    </row>
    <row r="1047" spans="2:2" ht="18.75">
      <c r="B1047" s="252" t="s">
        <v>538</v>
      </c>
    </row>
    <row r="1048" spans="2:2" ht="18.75">
      <c r="B1048" s="252" t="s">
        <v>539</v>
      </c>
    </row>
    <row r="1049" spans="2:2" ht="18.75">
      <c r="B1049" s="252" t="s">
        <v>540</v>
      </c>
    </row>
    <row r="1050" spans="2:2" ht="18.75">
      <c r="B1050" s="252" t="s">
        <v>541</v>
      </c>
    </row>
    <row r="1051" spans="2:2" ht="18.75">
      <c r="B1051" s="252" t="s">
        <v>542</v>
      </c>
    </row>
    <row r="1052" spans="2:2" ht="18.75">
      <c r="B1052" s="252" t="s">
        <v>543</v>
      </c>
    </row>
    <row r="1053" spans="2:2" ht="18.75">
      <c r="B1053" s="252" t="s">
        <v>528</v>
      </c>
    </row>
    <row r="1054" spans="2:2" ht="18.75">
      <c r="B1054" s="252" t="s">
        <v>529</v>
      </c>
    </row>
    <row r="1055" spans="2:2" ht="18.75">
      <c r="B1055" s="252" t="s">
        <v>530</v>
      </c>
    </row>
    <row r="1056" spans="2:2" ht="18.75">
      <c r="B1056" s="252" t="s">
        <v>531</v>
      </c>
    </row>
    <row r="1057" spans="2:2" ht="18.75">
      <c r="B1057" s="252" t="s">
        <v>532</v>
      </c>
    </row>
    <row r="1058" spans="2:2" ht="18.75">
      <c r="B1058" s="252" t="s">
        <v>533</v>
      </c>
    </row>
    <row r="1059" spans="2:2" ht="18.75">
      <c r="B1059" s="252" t="s">
        <v>534</v>
      </c>
    </row>
    <row r="1060" spans="2:2" ht="18.75">
      <c r="B1060" s="252">
        <v>22</v>
      </c>
    </row>
    <row r="1061" spans="2:2" ht="18.75">
      <c r="B1061" s="252" t="s">
        <v>544</v>
      </c>
    </row>
    <row r="1062" spans="2:2" ht="18.75">
      <c r="B1062" s="252" t="s">
        <v>545</v>
      </c>
    </row>
    <row r="1063" spans="2:2" ht="18.75">
      <c r="B1063" s="252" t="s">
        <v>546</v>
      </c>
    </row>
    <row r="1064" spans="2:2" ht="18.75">
      <c r="B1064" s="252" t="s">
        <v>547</v>
      </c>
    </row>
    <row r="1065" spans="2:2" ht="18.75">
      <c r="B1065" s="252" t="s">
        <v>548</v>
      </c>
    </row>
    <row r="1066" spans="2:2" ht="18.75">
      <c r="B1066" s="252" t="s">
        <v>549</v>
      </c>
    </row>
    <row r="1067" spans="2:2" ht="18.75">
      <c r="B1067" s="252" t="s">
        <v>550</v>
      </c>
    </row>
    <row r="1068" spans="2:2" ht="18.75">
      <c r="B1068" s="252" t="s">
        <v>551</v>
      </c>
    </row>
    <row r="1069" spans="2:2" ht="18.75">
      <c r="B1069" s="252" t="s">
        <v>552</v>
      </c>
    </row>
    <row r="1070" spans="2:2" ht="18.75">
      <c r="B1070" s="252" t="s">
        <v>553</v>
      </c>
    </row>
    <row r="1071" spans="2:2" ht="18.75">
      <c r="B1071" s="252" t="s">
        <v>554</v>
      </c>
    </row>
    <row r="1072" spans="2:2" ht="18.75">
      <c r="B1072" s="252" t="s">
        <v>555</v>
      </c>
    </row>
    <row r="1073" spans="2:2" ht="18.75">
      <c r="B1073" s="252" t="s">
        <v>556</v>
      </c>
    </row>
    <row r="1074" spans="2:2" ht="18.75">
      <c r="B1074" s="252" t="s">
        <v>557</v>
      </c>
    </row>
    <row r="1075" spans="2:2" ht="18.75">
      <c r="B1075" s="252" t="s">
        <v>558</v>
      </c>
    </row>
    <row r="1076" spans="2:2" ht="18.75">
      <c r="B1076" s="252" t="s">
        <v>559</v>
      </c>
    </row>
    <row r="1077" spans="2:2" ht="18.75">
      <c r="B1077" s="252" t="s">
        <v>560</v>
      </c>
    </row>
    <row r="1078" spans="2:2" ht="18.75">
      <c r="B1078" s="252" t="s">
        <v>561</v>
      </c>
    </row>
    <row r="1079" spans="2:2" ht="18.75">
      <c r="B1079" s="252" t="s">
        <v>562</v>
      </c>
    </row>
    <row r="1080" spans="2:2" ht="18.75">
      <c r="B1080" s="252" t="s">
        <v>563</v>
      </c>
    </row>
    <row r="1081" spans="2:2" ht="18.75">
      <c r="B1081" s="252" t="s">
        <v>564</v>
      </c>
    </row>
    <row r="1082" spans="2:2" ht="18.75">
      <c r="B1082" s="252" t="s">
        <v>565</v>
      </c>
    </row>
    <row r="1083" spans="2:2" ht="18.75">
      <c r="B1083" s="252" t="s">
        <v>566</v>
      </c>
    </row>
    <row r="1084" spans="2:2" ht="18.75">
      <c r="B1084" s="252" t="s">
        <v>567</v>
      </c>
    </row>
    <row r="1085" spans="2:2" ht="18.75">
      <c r="B1085" s="252" t="s">
        <v>568</v>
      </c>
    </row>
    <row r="1086" spans="2:2" ht="18.75">
      <c r="B1086" s="252" t="s">
        <v>569</v>
      </c>
    </row>
    <row r="1087" spans="2:2" ht="18.75">
      <c r="B1087" s="252" t="s">
        <v>570</v>
      </c>
    </row>
    <row r="1088" spans="2:2" ht="18.75">
      <c r="B1088" s="252" t="s">
        <v>571</v>
      </c>
    </row>
    <row r="1089" spans="2:2" ht="18.75">
      <c r="B1089" s="252" t="s">
        <v>572</v>
      </c>
    </row>
    <row r="1090" spans="2:2" ht="18.75">
      <c r="B1090" s="252" t="s">
        <v>573</v>
      </c>
    </row>
    <row r="1091" spans="2:2" ht="18.75">
      <c r="B1091" s="252" t="s">
        <v>574</v>
      </c>
    </row>
    <row r="1092" spans="2:2" ht="18.75">
      <c r="B1092" s="252" t="s">
        <v>575</v>
      </c>
    </row>
    <row r="1093" spans="2:2" ht="18.75">
      <c r="B1093" s="252" t="s">
        <v>576</v>
      </c>
    </row>
    <row r="1094" spans="2:2" ht="18.75">
      <c r="B1094" s="252" t="s">
        <v>577</v>
      </c>
    </row>
    <row r="1095" spans="2:2" ht="18.75">
      <c r="B1095" s="252" t="s">
        <v>578</v>
      </c>
    </row>
    <row r="1096" spans="2:2" ht="18.75">
      <c r="B1096" s="252" t="s">
        <v>579</v>
      </c>
    </row>
    <row r="1097" spans="2:2" ht="18.75">
      <c r="B1097" s="252" t="s">
        <v>580</v>
      </c>
    </row>
    <row r="1098" spans="2:2" ht="18.75">
      <c r="B1098" s="252" t="s">
        <v>581</v>
      </c>
    </row>
    <row r="1099" spans="2:2" ht="18.75">
      <c r="B1099" s="252" t="s">
        <v>582</v>
      </c>
    </row>
    <row r="1100" spans="2:2" ht="18.75">
      <c r="B1100" s="252" t="s">
        <v>583</v>
      </c>
    </row>
    <row r="1101" spans="2:2" ht="18.75">
      <c r="B1101" s="252" t="s">
        <v>584</v>
      </c>
    </row>
    <row r="1102" spans="2:2" ht="18.75">
      <c r="B1102" s="252" t="s">
        <v>585</v>
      </c>
    </row>
    <row r="1103" spans="2:2" ht="18.75">
      <c r="B1103" s="252">
        <v>23</v>
      </c>
    </row>
    <row r="1104" spans="2:2" ht="18.75">
      <c r="B1104" s="252" t="s">
        <v>586</v>
      </c>
    </row>
    <row r="1105" spans="2:2" ht="18.75">
      <c r="B1105" s="252" t="s">
        <v>587</v>
      </c>
    </row>
    <row r="1106" spans="2:2" ht="18.75">
      <c r="B1106" s="252" t="s">
        <v>588</v>
      </c>
    </row>
    <row r="1107" spans="2:2" ht="18.75">
      <c r="B1107" s="252" t="s">
        <v>589</v>
      </c>
    </row>
    <row r="1108" spans="2:2" ht="18.75">
      <c r="B1108" s="252" t="s">
        <v>590</v>
      </c>
    </row>
    <row r="1109" spans="2:2" ht="18.75">
      <c r="B1109" s="252" t="s">
        <v>591</v>
      </c>
    </row>
    <row r="1110" spans="2:2" ht="18.75">
      <c r="B1110" s="252" t="s">
        <v>592</v>
      </c>
    </row>
    <row r="1111" spans="2:2" ht="18.75">
      <c r="B1111" s="252" t="s">
        <v>593</v>
      </c>
    </row>
    <row r="1112" spans="2:2" ht="18.75">
      <c r="B1112" s="252" t="s">
        <v>594</v>
      </c>
    </row>
    <row r="1113" spans="2:2" ht="18.75">
      <c r="B1113" s="252" t="s">
        <v>595</v>
      </c>
    </row>
    <row r="1114" spans="2:2" ht="18.75">
      <c r="B1114" s="252" t="s">
        <v>596</v>
      </c>
    </row>
    <row r="1115" spans="2:2" ht="18.75">
      <c r="B1115" s="252" t="s">
        <v>597</v>
      </c>
    </row>
    <row r="1116" spans="2:2" ht="18.75">
      <c r="B1116" s="252" t="s">
        <v>598</v>
      </c>
    </row>
    <row r="1117" spans="2:2" ht="18.75">
      <c r="B1117" s="252" t="s">
        <v>599</v>
      </c>
    </row>
    <row r="1118" spans="2:2" ht="18.75">
      <c r="B1118" s="252" t="s">
        <v>600</v>
      </c>
    </row>
    <row r="1119" spans="2:2" ht="18.75">
      <c r="B1119" s="252" t="s">
        <v>601</v>
      </c>
    </row>
    <row r="1120" spans="2:2" ht="18.75">
      <c r="B1120" s="252" t="s">
        <v>602</v>
      </c>
    </row>
    <row r="1121" spans="2:2" ht="18.75">
      <c r="B1121" s="252" t="s">
        <v>603</v>
      </c>
    </row>
    <row r="1122" spans="2:2" ht="18.75">
      <c r="B1122" s="252" t="s">
        <v>604</v>
      </c>
    </row>
    <row r="1123" spans="2:2" ht="18.75">
      <c r="B1123" s="252" t="s">
        <v>605</v>
      </c>
    </row>
    <row r="1124" spans="2:2" ht="18.75">
      <c r="B1124" s="252" t="s">
        <v>606</v>
      </c>
    </row>
    <row r="1125" spans="2:2" ht="18.75">
      <c r="B1125" s="252" t="s">
        <v>607</v>
      </c>
    </row>
    <row r="1126" spans="2:2" ht="18.75">
      <c r="B1126" s="252" t="s">
        <v>608</v>
      </c>
    </row>
    <row r="1127" spans="2:2" ht="18.75">
      <c r="B1127" s="252" t="s">
        <v>609</v>
      </c>
    </row>
    <row r="1128" spans="2:2" ht="18.75">
      <c r="B1128" s="252" t="s">
        <v>610</v>
      </c>
    </row>
    <row r="1129" spans="2:2" ht="18.75">
      <c r="B1129" s="252" t="s">
        <v>611</v>
      </c>
    </row>
    <row r="1130" spans="2:2" ht="18.75">
      <c r="B1130" s="252" t="s">
        <v>612</v>
      </c>
    </row>
    <row r="1131" spans="2:2" ht="18.75">
      <c r="B1131" s="252" t="s">
        <v>613</v>
      </c>
    </row>
    <row r="1132" spans="2:2" ht="18.75">
      <c r="B1132" s="252" t="s">
        <v>614</v>
      </c>
    </row>
    <row r="1133" spans="2:2" ht="18.75">
      <c r="B1133" s="252" t="s">
        <v>615</v>
      </c>
    </row>
    <row r="1134" spans="2:2" ht="18.75">
      <c r="B1134" s="252" t="s">
        <v>616</v>
      </c>
    </row>
    <row r="1135" spans="2:2" ht="18.75">
      <c r="B1135" s="252" t="s">
        <v>617</v>
      </c>
    </row>
    <row r="1136" spans="2:2" ht="18.75">
      <c r="B1136" s="252" t="s">
        <v>618</v>
      </c>
    </row>
    <row r="1137" spans="2:2" ht="18.75">
      <c r="B1137" s="252" t="s">
        <v>619</v>
      </c>
    </row>
    <row r="1138" spans="2:2" ht="18.75">
      <c r="B1138" s="252" t="s">
        <v>620</v>
      </c>
    </row>
    <row r="1139" spans="2:2" ht="18.75">
      <c r="B1139" s="252" t="s">
        <v>621</v>
      </c>
    </row>
    <row r="1140" spans="2:2" ht="18.75">
      <c r="B1140" s="252" t="s">
        <v>622</v>
      </c>
    </row>
    <row r="1141" spans="2:2" ht="18.75">
      <c r="B1141" s="252" t="s">
        <v>623</v>
      </c>
    </row>
    <row r="1142" spans="2:2" ht="18.75">
      <c r="B1142" s="252" t="s">
        <v>624</v>
      </c>
    </row>
    <row r="1143" spans="2:2" ht="18.75">
      <c r="B1143" s="252" t="s">
        <v>625</v>
      </c>
    </row>
    <row r="1144" spans="2:2" ht="18.75">
      <c r="B1144" s="252" t="s">
        <v>626</v>
      </c>
    </row>
    <row r="1145" spans="2:2" ht="18.75">
      <c r="B1145" s="252" t="s">
        <v>627</v>
      </c>
    </row>
    <row r="1146" spans="2:2" ht="18.75">
      <c r="B1146" s="252" t="s">
        <v>628</v>
      </c>
    </row>
    <row r="1147" spans="2:2" ht="18.75">
      <c r="B1147" s="252" t="s">
        <v>629</v>
      </c>
    </row>
    <row r="1148" spans="2:2" ht="18.75">
      <c r="B1148" s="252">
        <v>24</v>
      </c>
    </row>
    <row r="1149" spans="2:2" ht="18.75">
      <c r="B1149" s="252" t="s">
        <v>630</v>
      </c>
    </row>
    <row r="1150" spans="2:2" ht="18.75">
      <c r="B1150" s="252" t="s">
        <v>631</v>
      </c>
    </row>
    <row r="1151" spans="2:2" ht="18.75">
      <c r="B1151" s="252" t="s">
        <v>632</v>
      </c>
    </row>
    <row r="1152" spans="2:2" ht="18.75">
      <c r="B1152" s="252" t="s">
        <v>633</v>
      </c>
    </row>
    <row r="1153" spans="2:2" ht="18.75">
      <c r="B1153" s="252" t="s">
        <v>634</v>
      </c>
    </row>
    <row r="1154" spans="2:2" ht="18.75">
      <c r="B1154" s="252" t="s">
        <v>635</v>
      </c>
    </row>
    <row r="1155" spans="2:2" ht="18.75">
      <c r="B1155" s="252" t="s">
        <v>636</v>
      </c>
    </row>
    <row r="1156" spans="2:2" ht="18.75">
      <c r="B1156" s="252" t="s">
        <v>637</v>
      </c>
    </row>
    <row r="1157" spans="2:2" ht="18.75">
      <c r="B1157" s="252" t="s">
        <v>638</v>
      </c>
    </row>
    <row r="1158" spans="2:2" ht="18.75">
      <c r="B1158" s="252" t="s">
        <v>639</v>
      </c>
    </row>
    <row r="1159" spans="2:2" ht="18.75">
      <c r="B1159" s="252" t="s">
        <v>640</v>
      </c>
    </row>
    <row r="1160" spans="2:2" ht="18.75">
      <c r="B1160" s="252" t="s">
        <v>641</v>
      </c>
    </row>
    <row r="1161" spans="2:2" ht="18.75">
      <c r="B1161" s="252" t="s">
        <v>642</v>
      </c>
    </row>
    <row r="1162" spans="2:2" ht="18.75">
      <c r="B1162" s="252" t="s">
        <v>643</v>
      </c>
    </row>
    <row r="1163" spans="2:2" ht="18.75">
      <c r="B1163" s="252" t="s">
        <v>644</v>
      </c>
    </row>
    <row r="1164" spans="2:2" ht="18.75">
      <c r="B1164" s="252" t="s">
        <v>645</v>
      </c>
    </row>
    <row r="1165" spans="2:2" ht="18.75">
      <c r="B1165" s="252" t="s">
        <v>646</v>
      </c>
    </row>
    <row r="1166" spans="2:2" ht="18.75">
      <c r="B1166" s="252" t="s">
        <v>647</v>
      </c>
    </row>
    <row r="1167" spans="2:2" ht="18.75">
      <c r="B1167" s="252" t="s">
        <v>648</v>
      </c>
    </row>
    <row r="1168" spans="2:2" ht="18.75">
      <c r="B1168" s="252" t="s">
        <v>649</v>
      </c>
    </row>
    <row r="1169" spans="2:2" ht="18.75">
      <c r="B1169" s="252" t="s">
        <v>650</v>
      </c>
    </row>
    <row r="1170" spans="2:2" ht="18.75">
      <c r="B1170" s="252" t="s">
        <v>651</v>
      </c>
    </row>
    <row r="1171" spans="2:2" ht="18.75">
      <c r="B1171" s="252" t="s">
        <v>652</v>
      </c>
    </row>
    <row r="1172" spans="2:2" ht="18.75">
      <c r="B1172" s="252" t="s">
        <v>653</v>
      </c>
    </row>
    <row r="1173" spans="2:2" ht="18.75">
      <c r="B1173" s="252" t="s">
        <v>654</v>
      </c>
    </row>
    <row r="1174" spans="2:2" ht="18.75">
      <c r="B1174" s="252" t="s">
        <v>655</v>
      </c>
    </row>
    <row r="1175" spans="2:2" ht="18.75">
      <c r="B1175" s="252" t="s">
        <v>656</v>
      </c>
    </row>
    <row r="1176" spans="2:2" ht="18.75">
      <c r="B1176" s="252" t="s">
        <v>657</v>
      </c>
    </row>
    <row r="1177" spans="2:2" ht="18.75">
      <c r="B1177" s="252" t="s">
        <v>658</v>
      </c>
    </row>
    <row r="1178" spans="2:2" ht="18.75">
      <c r="B1178" s="252" t="s">
        <v>659</v>
      </c>
    </row>
    <row r="1179" spans="2:2" ht="18.75">
      <c r="B1179" s="252" t="s">
        <v>660</v>
      </c>
    </row>
    <row r="1180" spans="2:2" ht="18.75">
      <c r="B1180" s="252" t="s">
        <v>661</v>
      </c>
    </row>
    <row r="1181" spans="2:2" ht="18.75">
      <c r="B1181" s="252" t="s">
        <v>662</v>
      </c>
    </row>
    <row r="1182" spans="2:2" ht="18.75">
      <c r="B1182" s="252" t="s">
        <v>663</v>
      </c>
    </row>
    <row r="1183" spans="2:2" ht="18.75">
      <c r="B1183" s="252" t="s">
        <v>664</v>
      </c>
    </row>
    <row r="1184" spans="2:2" ht="18.75">
      <c r="B1184" s="252" t="s">
        <v>665</v>
      </c>
    </row>
    <row r="1185" spans="2:2" ht="18.75">
      <c r="B1185" s="252" t="s">
        <v>666</v>
      </c>
    </row>
    <row r="1186" spans="2:2" ht="18.75">
      <c r="B1186" s="252" t="s">
        <v>667</v>
      </c>
    </row>
    <row r="1187" spans="2:2" ht="18.75">
      <c r="B1187" s="252" t="s">
        <v>668</v>
      </c>
    </row>
    <row r="1188" spans="2:2" ht="18.75">
      <c r="B1188" s="252" t="s">
        <v>669</v>
      </c>
    </row>
    <row r="1189" spans="2:2" ht="18.75">
      <c r="B1189" s="252" t="s">
        <v>670</v>
      </c>
    </row>
    <row r="1190" spans="2:2" ht="18.75">
      <c r="B1190" s="252" t="s">
        <v>671</v>
      </c>
    </row>
    <row r="1191" spans="2:2" ht="18.75">
      <c r="B1191" s="252" t="s">
        <v>672</v>
      </c>
    </row>
    <row r="1192" spans="2:2" ht="18.75">
      <c r="B1192" s="252" t="s">
        <v>673</v>
      </c>
    </row>
    <row r="1193" spans="2:2" ht="18.75">
      <c r="B1193" s="252">
        <v>25</v>
      </c>
    </row>
    <row r="1194" spans="2:2" ht="18.75">
      <c r="B1194" s="252" t="s">
        <v>674</v>
      </c>
    </row>
    <row r="1195" spans="2:2" ht="18.75">
      <c r="B1195" s="252" t="s">
        <v>675</v>
      </c>
    </row>
    <row r="1196" spans="2:2" ht="18.75">
      <c r="B1196" s="252" t="s">
        <v>676</v>
      </c>
    </row>
    <row r="1197" spans="2:2" ht="18.75">
      <c r="B1197" s="252" t="s">
        <v>677</v>
      </c>
    </row>
    <row r="1198" spans="2:2" ht="18.75">
      <c r="B1198" s="252" t="s">
        <v>678</v>
      </c>
    </row>
    <row r="1199" spans="2:2" ht="18.75">
      <c r="B1199" s="252" t="s">
        <v>679</v>
      </c>
    </row>
    <row r="1200" spans="2:2" ht="18.75">
      <c r="B1200" s="252" t="s">
        <v>680</v>
      </c>
    </row>
    <row r="1201" spans="2:2" ht="18.75">
      <c r="B1201" s="252" t="s">
        <v>681</v>
      </c>
    </row>
    <row r="1202" spans="2:2" ht="18.75">
      <c r="B1202" s="252" t="s">
        <v>682</v>
      </c>
    </row>
    <row r="1203" spans="2:2" ht="18.75">
      <c r="B1203" s="252" t="s">
        <v>683</v>
      </c>
    </row>
    <row r="1204" spans="2:2" ht="18.75">
      <c r="B1204" s="252" t="s">
        <v>684</v>
      </c>
    </row>
    <row r="1205" spans="2:2" ht="18.75">
      <c r="B1205" s="252" t="s">
        <v>685</v>
      </c>
    </row>
    <row r="1206" spans="2:2" ht="18.75">
      <c r="B1206" s="252" t="s">
        <v>686</v>
      </c>
    </row>
    <row r="1207" spans="2:2" ht="18.75">
      <c r="B1207" s="252" t="s">
        <v>687</v>
      </c>
    </row>
    <row r="1208" spans="2:2" ht="18.75">
      <c r="B1208" s="252" t="s">
        <v>688</v>
      </c>
    </row>
    <row r="1209" spans="2:2" ht="18.75">
      <c r="B1209" s="252" t="s">
        <v>689</v>
      </c>
    </row>
    <row r="1210" spans="2:2" ht="18.75">
      <c r="B1210" s="252" t="s">
        <v>690</v>
      </c>
    </row>
    <row r="1211" spans="2:2" ht="18.75">
      <c r="B1211" s="252" t="s">
        <v>1252</v>
      </c>
    </row>
    <row r="1212" spans="2:2" ht="18.75">
      <c r="B1212" s="252" t="s">
        <v>691</v>
      </c>
    </row>
    <row r="1213" spans="2:2" ht="18.75">
      <c r="B1213" s="252" t="s">
        <v>692</v>
      </c>
    </row>
    <row r="1214" spans="2:2" ht="18.75">
      <c r="B1214" s="252" t="s">
        <v>693</v>
      </c>
    </row>
    <row r="1215" spans="2:2" ht="18.75">
      <c r="B1215" s="252" t="s">
        <v>694</v>
      </c>
    </row>
    <row r="1216" spans="2:2" ht="18.75">
      <c r="B1216" s="252" t="s">
        <v>695</v>
      </c>
    </row>
    <row r="1217" spans="2:2" ht="18.75">
      <c r="B1217" s="252" t="s">
        <v>696</v>
      </c>
    </row>
    <row r="1218" spans="2:2" ht="18.75">
      <c r="B1218" s="252" t="s">
        <v>697</v>
      </c>
    </row>
    <row r="1219" spans="2:2" ht="18.75">
      <c r="B1219" s="252" t="s">
        <v>698</v>
      </c>
    </row>
    <row r="1220" spans="2:2" ht="18.75">
      <c r="B1220" s="252"/>
    </row>
    <row r="1221" spans="2:2" ht="18.75">
      <c r="B1221" s="252" t="s">
        <v>699</v>
      </c>
    </row>
    <row r="1222" spans="2:2" ht="18.75">
      <c r="B1222" s="252" t="s">
        <v>700</v>
      </c>
    </row>
    <row r="1223" spans="2:2" ht="18.75">
      <c r="B1223" s="252" t="s">
        <v>701</v>
      </c>
    </row>
    <row r="1224" spans="2:2" ht="18.75">
      <c r="B1224" s="252" t="s">
        <v>702</v>
      </c>
    </row>
    <row r="1225" spans="2:2" ht="18.75">
      <c r="B1225" s="252" t="s">
        <v>703</v>
      </c>
    </row>
    <row r="1226" spans="2:2" ht="18.75">
      <c r="B1226" s="252" t="s">
        <v>704</v>
      </c>
    </row>
    <row r="1227" spans="2:2" ht="18.75">
      <c r="B1227" s="252"/>
    </row>
    <row r="1228" spans="2:2" ht="18.75">
      <c r="B1228" s="252" t="s">
        <v>705</v>
      </c>
    </row>
    <row r="1229" spans="2:2" ht="18.75">
      <c r="B1229" s="252"/>
    </row>
    <row r="1230" spans="2:2" ht="18.75">
      <c r="B1230" s="252" t="s">
        <v>706</v>
      </c>
    </row>
    <row r="1231" spans="2:2" ht="18.75">
      <c r="B1231" s="252" t="s">
        <v>707</v>
      </c>
    </row>
    <row r="1232" spans="2:2" ht="18.75">
      <c r="B1232" s="252" t="s">
        <v>708</v>
      </c>
    </row>
    <row r="1233" spans="2:2" ht="18.75">
      <c r="B1233" s="252" t="s">
        <v>709</v>
      </c>
    </row>
    <row r="1234" spans="2:2" ht="18.75">
      <c r="B1234" s="252" t="s">
        <v>710</v>
      </c>
    </row>
    <row r="1235" spans="2:2" ht="18.75">
      <c r="B1235" s="252" t="s">
        <v>711</v>
      </c>
    </row>
    <row r="1236" spans="2:2" ht="18.75">
      <c r="B1236" s="252" t="s">
        <v>712</v>
      </c>
    </row>
    <row r="1237" spans="2:2" ht="18.75">
      <c r="B1237" s="252" t="s">
        <v>713</v>
      </c>
    </row>
    <row r="1238" spans="2:2" ht="18.75">
      <c r="B1238" s="252">
        <v>26</v>
      </c>
    </row>
    <row r="1239" spans="2:2" ht="18.75">
      <c r="B1239" s="252" t="e">
        <f ca="1">- организация и проведение публичных слушаний по вопросу</f>
        <v>#NAME?</v>
      </c>
    </row>
    <row r="1240" spans="2:2" ht="18.75">
      <c r="B1240" s="252" t="s">
        <v>714</v>
      </c>
    </row>
    <row r="1241" spans="2:2" ht="18.75">
      <c r="B1241" s="252" t="s">
        <v>1704</v>
      </c>
    </row>
    <row r="1242" spans="2:2" ht="18.75">
      <c r="B1242" s="252" t="s">
        <v>715</v>
      </c>
    </row>
    <row r="1243" spans="2:2" ht="18.75">
      <c r="B1243" s="252" t="e">
        <f ca="1">- поступление рекомендаций Комиссии главе муниципального</f>
        <v>#NAME?</v>
      </c>
    </row>
    <row r="1244" spans="2:2" ht="18.75">
      <c r="B1244" s="252" t="s">
        <v>716</v>
      </c>
    </row>
    <row r="1245" spans="2:2" ht="18.75">
      <c r="B1245" s="252" t="s">
        <v>717</v>
      </c>
    </row>
    <row r="1246" spans="2:2" ht="18.75">
      <c r="B1246" s="252" t="s">
        <v>1679</v>
      </c>
    </row>
    <row r="1247" spans="2:2" ht="18.75">
      <c r="B1247" s="252" t="s">
        <v>718</v>
      </c>
    </row>
    <row r="1248" spans="2:2" ht="18.75">
      <c r="B1248" s="252" t="s">
        <v>719</v>
      </c>
    </row>
    <row r="1249" spans="2:2" ht="18.75">
      <c r="B1249" s="252" t="e">
        <f ca="1">- подготовка проекта постановления администрации муниципального</f>
        <v>#NAME?</v>
      </c>
    </row>
    <row r="1250" spans="2:2" ht="18.75">
      <c r="B1250" s="252" t="s">
        <v>1960</v>
      </c>
    </row>
    <row r="1251" spans="2:2" ht="18.75">
      <c r="B1251" s="252" t="s">
        <v>1961</v>
      </c>
    </row>
    <row r="1252" spans="2:2" ht="18.75">
      <c r="B1252" s="252" t="s">
        <v>720</v>
      </c>
    </row>
    <row r="1253" spans="2:2" ht="18.75">
      <c r="B1253" s="252" t="s">
        <v>721</v>
      </c>
    </row>
    <row r="1254" spans="2:2" ht="18.75">
      <c r="B1254" s="252" t="s">
        <v>722</v>
      </c>
    </row>
    <row r="1255" spans="2:2" ht="18.75">
      <c r="B1255" s="252" t="e">
        <f ca="1">- выдача заявителю постановления о предоставлении разрешения на</f>
        <v>#NAME?</v>
      </c>
    </row>
    <row r="1256" spans="2:2" ht="18.75">
      <c r="B1256" s="252" t="s">
        <v>1714</v>
      </c>
    </row>
    <row r="1257" spans="2:2" ht="18.75">
      <c r="B1257" s="252" t="s">
        <v>723</v>
      </c>
    </row>
    <row r="1258" spans="2:2" ht="18.75">
      <c r="B1258" s="252" t="s">
        <v>724</v>
      </c>
    </row>
    <row r="1259" spans="2:2" ht="18.75">
      <c r="B1259" s="252" t="s">
        <v>725</v>
      </c>
    </row>
    <row r="1260" spans="2:2" ht="18.75">
      <c r="B1260" s="252" t="s">
        <v>726</v>
      </c>
    </row>
    <row r="1261" spans="2:2" ht="18.75">
      <c r="B1261" s="252"/>
    </row>
    <row r="1262" spans="2:2" ht="18.75">
      <c r="B1262" s="252" t="s">
        <v>727</v>
      </c>
    </row>
    <row r="1263" spans="2:2" ht="18.75">
      <c r="B1263" s="252"/>
    </row>
    <row r="1264" spans="2:2" ht="18.75">
      <c r="B1264" s="252" t="s">
        <v>728</v>
      </c>
    </row>
    <row r="1265" spans="2:2" ht="18.75">
      <c r="B1265" s="252" t="s">
        <v>729</v>
      </c>
    </row>
    <row r="1266" spans="2:2" ht="18.75">
      <c r="B1266" s="252"/>
    </row>
    <row r="1267" spans="2:2" ht="18.75">
      <c r="B1267" s="252" t="s">
        <v>730</v>
      </c>
    </row>
    <row r="1268" spans="2:2" ht="18.75">
      <c r="B1268" s="252" t="s">
        <v>731</v>
      </c>
    </row>
    <row r="1269" spans="2:2" ht="18.75">
      <c r="B1269" s="252" t="s">
        <v>732</v>
      </c>
    </row>
    <row r="1270" spans="2:2" ht="18.75">
      <c r="B1270" s="252" t="s">
        <v>733</v>
      </c>
    </row>
    <row r="1271" spans="2:2" ht="18.75">
      <c r="B1271" s="252" t="s">
        <v>734</v>
      </c>
    </row>
    <row r="1272" spans="2:2" ht="18.75">
      <c r="B1272" s="252" t="s">
        <v>735</v>
      </c>
    </row>
    <row r="1273" spans="2:2" ht="18.75">
      <c r="B1273" s="252" t="s">
        <v>736</v>
      </c>
    </row>
    <row r="1274" spans="2:2" ht="18.75">
      <c r="B1274" s="252" t="s">
        <v>737</v>
      </c>
    </row>
    <row r="1275" spans="2:2" ht="18.75">
      <c r="B1275" s="252" t="s">
        <v>738</v>
      </c>
    </row>
    <row r="1276" spans="2:2" ht="18.75">
      <c r="B1276" s="252" t="s">
        <v>739</v>
      </c>
    </row>
    <row r="1277" spans="2:2" ht="18.75">
      <c r="B1277" s="252" t="s">
        <v>1903</v>
      </c>
    </row>
    <row r="1278" spans="2:2" ht="18.75">
      <c r="B1278" s="252" t="e">
        <f ca="1">- проверяет соответствие представленных документов установленным</f>
        <v>#NAME?</v>
      </c>
    </row>
    <row r="1279" spans="2:2" ht="18.75">
      <c r="B1279" s="252" t="s">
        <v>740</v>
      </c>
    </row>
    <row r="1280" spans="2:2" ht="18.75">
      <c r="B1280" s="252" t="s">
        <v>741</v>
      </c>
    </row>
    <row r="1281" spans="2:2" ht="18.75">
      <c r="B1281" s="252" t="s">
        <v>742</v>
      </c>
    </row>
    <row r="1282" spans="2:2" ht="18.75">
      <c r="B1282" s="252" t="s">
        <v>743</v>
      </c>
    </row>
    <row r="1283" spans="2:2" ht="18.75">
      <c r="B1283" s="252" t="s">
        <v>744</v>
      </c>
    </row>
    <row r="1284" spans="2:2" ht="18.75">
      <c r="B1284" s="252">
        <v>27</v>
      </c>
    </row>
    <row r="1285" spans="2:2" ht="18.75">
      <c r="B1285" s="252" t="s">
        <v>745</v>
      </c>
    </row>
    <row r="1286" spans="2:2" ht="18.75">
      <c r="B1286" s="252" t="s">
        <v>746</v>
      </c>
    </row>
    <row r="1287" spans="2:2" ht="18.75">
      <c r="B1287" s="252" t="s">
        <v>747</v>
      </c>
    </row>
    <row r="1288" spans="2:2" ht="18.75">
      <c r="B1288" s="252" t="s">
        <v>748</v>
      </c>
    </row>
    <row r="1289" spans="2:2" ht="18.75">
      <c r="B1289" s="252" t="s">
        <v>1316</v>
      </c>
    </row>
    <row r="1290" spans="2:2" ht="18.75">
      <c r="B1290" s="252" t="s">
        <v>749</v>
      </c>
    </row>
    <row r="1291" spans="2:2" ht="18.75">
      <c r="B1291" s="252" t="s">
        <v>750</v>
      </c>
    </row>
    <row r="1292" spans="2:2" ht="18.75">
      <c r="B1292" s="252" t="s">
        <v>751</v>
      </c>
    </row>
    <row r="1293" spans="2:2" ht="18.75">
      <c r="B1293" s="252" t="e">
        <f ca="1">- документы представлены в полном объёме.</f>
        <v>#NAME?</v>
      </c>
    </row>
    <row r="1294" spans="2:2" ht="18.75">
      <c r="B1294" s="252" t="s">
        <v>752</v>
      </c>
    </row>
    <row r="1295" spans="2:2" ht="18.75">
      <c r="B1295" s="252" t="s">
        <v>753</v>
      </c>
    </row>
    <row r="1296" spans="2:2" ht="18.75">
      <c r="B1296" s="252" t="s">
        <v>754</v>
      </c>
    </row>
    <row r="1297" spans="2:2" ht="18.75">
      <c r="B1297" s="252" t="s">
        <v>755</v>
      </c>
    </row>
    <row r="1298" spans="2:2" ht="18.75">
      <c r="B1298" s="252" t="s">
        <v>756</v>
      </c>
    </row>
    <row r="1299" spans="2:2" ht="18.75">
      <c r="B1299" s="252" t="s">
        <v>757</v>
      </c>
    </row>
    <row r="1300" spans="2:2" ht="18.75">
      <c r="B1300" s="252" t="s">
        <v>758</v>
      </c>
    </row>
    <row r="1301" spans="2:2" ht="18.75">
      <c r="B1301" s="252" t="s">
        <v>759</v>
      </c>
    </row>
    <row r="1302" spans="2:2" ht="18.75">
      <c r="B1302" s="252" t="s">
        <v>760</v>
      </c>
    </row>
    <row r="1303" spans="2:2" ht="18.75">
      <c r="B1303" s="252" t="s">
        <v>761</v>
      </c>
    </row>
    <row r="1304" spans="2:2" ht="18.75">
      <c r="B1304" s="252" t="s">
        <v>762</v>
      </c>
    </row>
    <row r="1305" spans="2:2" ht="18.75">
      <c r="B1305" s="252" t="s">
        <v>763</v>
      </c>
    </row>
    <row r="1306" spans="2:2" ht="18.75">
      <c r="B1306" s="252" t="s">
        <v>764</v>
      </c>
    </row>
    <row r="1307" spans="2:2" ht="18.75">
      <c r="B1307" s="252" t="s">
        <v>765</v>
      </c>
    </row>
    <row r="1308" spans="2:2" ht="18.75">
      <c r="B1308" s="252" t="s">
        <v>766</v>
      </c>
    </row>
    <row r="1309" spans="2:2" ht="18.75">
      <c r="B1309" s="252" t="s">
        <v>767</v>
      </c>
    </row>
    <row r="1310" spans="2:2" ht="18.75">
      <c r="B1310" s="252" t="s">
        <v>768</v>
      </c>
    </row>
    <row r="1311" spans="2:2" ht="18.75">
      <c r="B1311" s="252" t="s">
        <v>769</v>
      </c>
    </row>
    <row r="1312" spans="2:2" ht="18.75">
      <c r="B1312" s="252" t="s">
        <v>770</v>
      </c>
    </row>
    <row r="1313" spans="2:2" ht="18.75">
      <c r="B1313" s="252" t="s">
        <v>771</v>
      </c>
    </row>
    <row r="1314" spans="2:2" ht="18.75">
      <c r="B1314" s="252" t="s">
        <v>772</v>
      </c>
    </row>
    <row r="1315" spans="2:2" ht="18.75">
      <c r="B1315" s="252" t="s">
        <v>773</v>
      </c>
    </row>
    <row r="1316" spans="2:2" ht="18.75">
      <c r="B1316" s="252" t="s">
        <v>774</v>
      </c>
    </row>
    <row r="1317" spans="2:2" ht="18.75">
      <c r="B1317" s="252" t="s">
        <v>775</v>
      </c>
    </row>
    <row r="1318" spans="2:2" ht="18.75">
      <c r="B1318" s="252" t="s">
        <v>776</v>
      </c>
    </row>
    <row r="1319" spans="2:2" ht="18.75">
      <c r="B1319" s="252" t="s">
        <v>777</v>
      </c>
    </row>
    <row r="1320" spans="2:2" ht="18.75">
      <c r="B1320" s="252" t="s">
        <v>778</v>
      </c>
    </row>
    <row r="1321" spans="2:2" ht="18.75">
      <c r="B1321" s="252" t="s">
        <v>779</v>
      </c>
    </row>
    <row r="1322" spans="2:2" ht="18.75">
      <c r="B1322" s="252" t="s">
        <v>780</v>
      </c>
    </row>
    <row r="1323" spans="2:2" ht="18.75">
      <c r="B1323" s="252" t="s">
        <v>781</v>
      </c>
    </row>
    <row r="1324" spans="2:2" ht="18.75">
      <c r="B1324" s="252" t="s">
        <v>782</v>
      </c>
    </row>
    <row r="1325" spans="2:2" ht="18.75">
      <c r="B1325" s="252" t="s">
        <v>783</v>
      </c>
    </row>
    <row r="1326" spans="2:2" ht="18.75">
      <c r="B1326" s="252" t="s">
        <v>784</v>
      </c>
    </row>
    <row r="1327" spans="2:2" ht="18.75">
      <c r="B1327" s="252" t="s">
        <v>785</v>
      </c>
    </row>
    <row r="1328" spans="2:2" ht="18.75">
      <c r="B1328" s="252"/>
    </row>
    <row r="1329" spans="2:2" ht="18.75">
      <c r="B1329" s="252">
        <v>28</v>
      </c>
    </row>
    <row r="1330" spans="2:2" ht="18.75">
      <c r="B1330" s="252" t="s">
        <v>786</v>
      </c>
    </row>
    <row r="1331" spans="2:2" ht="18.75">
      <c r="B1331" s="252" t="s">
        <v>787</v>
      </c>
    </row>
    <row r="1332" spans="2:2" ht="18.75">
      <c r="B1332" s="252" t="s">
        <v>788</v>
      </c>
    </row>
    <row r="1333" spans="2:2" ht="18.75">
      <c r="B1333" s="252" t="s">
        <v>789</v>
      </c>
    </row>
    <row r="1334" spans="2:2" ht="18.75">
      <c r="B1334" s="252" t="s">
        <v>790</v>
      </c>
    </row>
    <row r="1335" spans="2:2" ht="18.75">
      <c r="B1335" s="252" t="s">
        <v>791</v>
      </c>
    </row>
    <row r="1336" spans="2:2" ht="18.75">
      <c r="B1336" s="252"/>
    </row>
    <row r="1337" spans="2:2" ht="18.75">
      <c r="B1337" s="252" t="s">
        <v>792</v>
      </c>
    </row>
    <row r="1338" spans="2:2" ht="18.75">
      <c r="B1338" s="252"/>
    </row>
    <row r="1339" spans="2:2" ht="18.75">
      <c r="B1339" s="252" t="s">
        <v>730</v>
      </c>
    </row>
    <row r="1340" spans="2:2" ht="18.75">
      <c r="B1340" s="252" t="s">
        <v>793</v>
      </c>
    </row>
    <row r="1341" spans="2:2" ht="18.75">
      <c r="B1341" s="252" t="s">
        <v>794</v>
      </c>
    </row>
    <row r="1342" spans="2:2" ht="18.75">
      <c r="B1342" s="252" t="s">
        <v>795</v>
      </c>
    </row>
    <row r="1343" spans="2:2" ht="18.75">
      <c r="B1343" s="252" t="s">
        <v>796</v>
      </c>
    </row>
    <row r="1344" spans="2:2" ht="18.75">
      <c r="B1344" s="252" t="s">
        <v>797</v>
      </c>
    </row>
    <row r="1345" spans="2:2" ht="18.75">
      <c r="B1345" s="252" t="s">
        <v>798</v>
      </c>
    </row>
    <row r="1346" spans="2:2" ht="18.75">
      <c r="B1346" s="252" t="s">
        <v>799</v>
      </c>
    </row>
    <row r="1347" spans="2:2" ht="18.75">
      <c r="B1347" s="252" t="s">
        <v>800</v>
      </c>
    </row>
    <row r="1348" spans="2:2" ht="18.75">
      <c r="B1348" s="252" t="s">
        <v>801</v>
      </c>
    </row>
    <row r="1349" spans="2:2" ht="18.75">
      <c r="B1349" s="252" t="s">
        <v>802</v>
      </c>
    </row>
    <row r="1350" spans="2:2" ht="18.75">
      <c r="B1350" s="252" t="s">
        <v>803</v>
      </c>
    </row>
    <row r="1351" spans="2:2" ht="18.75">
      <c r="B1351" s="252" t="s">
        <v>804</v>
      </c>
    </row>
    <row r="1352" spans="2:2" ht="18.75">
      <c r="B1352" s="252" t="s">
        <v>805</v>
      </c>
    </row>
    <row r="1353" spans="2:2" ht="18.75">
      <c r="B1353" s="252" t="s">
        <v>806</v>
      </c>
    </row>
    <row r="1354" spans="2:2" ht="18.75">
      <c r="B1354" s="252" t="s">
        <v>807</v>
      </c>
    </row>
    <row r="1355" spans="2:2" ht="18.75">
      <c r="B1355" s="252" t="s">
        <v>808</v>
      </c>
    </row>
    <row r="1356" spans="2:2" ht="18.75">
      <c r="B1356" s="252" t="s">
        <v>809</v>
      </c>
    </row>
    <row r="1357" spans="2:2" ht="18.75">
      <c r="B1357" s="252" t="s">
        <v>810</v>
      </c>
    </row>
    <row r="1358" spans="2:2" ht="18.75">
      <c r="B1358" s="252" t="s">
        <v>811</v>
      </c>
    </row>
    <row r="1359" spans="2:2" ht="18.75">
      <c r="B1359" s="252" t="s">
        <v>812</v>
      </c>
    </row>
    <row r="1360" spans="2:2" ht="18.75">
      <c r="B1360" s="252" t="s">
        <v>813</v>
      </c>
    </row>
    <row r="1361" spans="2:2" ht="18.75">
      <c r="B1361" s="252" t="s">
        <v>814</v>
      </c>
    </row>
    <row r="1362" spans="2:2" ht="18.75">
      <c r="B1362" s="252" t="s">
        <v>1252</v>
      </c>
    </row>
    <row r="1363" spans="2:2" ht="18.75">
      <c r="B1363" s="252" t="s">
        <v>815</v>
      </c>
    </row>
    <row r="1364" spans="2:2" ht="18.75">
      <c r="B1364" s="252" t="s">
        <v>816</v>
      </c>
    </row>
    <row r="1365" spans="2:2" ht="18.75">
      <c r="B1365" s="252" t="s">
        <v>817</v>
      </c>
    </row>
    <row r="1366" spans="2:2" ht="18.75">
      <c r="B1366" s="252" t="s">
        <v>818</v>
      </c>
    </row>
    <row r="1367" spans="2:2" ht="18.75">
      <c r="B1367" s="252" t="s">
        <v>819</v>
      </c>
    </row>
    <row r="1368" spans="2:2" ht="18.75">
      <c r="B1368" s="252" t="s">
        <v>820</v>
      </c>
    </row>
    <row r="1369" spans="2:2" ht="18.75">
      <c r="B1369" s="252" t="s">
        <v>821</v>
      </c>
    </row>
    <row r="1370" spans="2:2" ht="18.75">
      <c r="B1370" s="252" t="s">
        <v>822</v>
      </c>
    </row>
    <row r="1371" spans="2:2" ht="18.75">
      <c r="B1371" s="252" t="s">
        <v>823</v>
      </c>
    </row>
    <row r="1372" spans="2:2" ht="18.75">
      <c r="B1372" s="252" t="s">
        <v>824</v>
      </c>
    </row>
    <row r="1373" spans="2:2" ht="18.75">
      <c r="B1373" s="252"/>
    </row>
    <row r="1374" spans="2:2" ht="18.75">
      <c r="B1374" s="252">
        <v>29</v>
      </c>
    </row>
    <row r="1375" spans="2:2" ht="18.75">
      <c r="B1375" s="252" t="s">
        <v>825</v>
      </c>
    </row>
    <row r="1376" spans="2:2" ht="18.75">
      <c r="B1376" s="252" t="s">
        <v>826</v>
      </c>
    </row>
    <row r="1377" spans="2:2" ht="18.75">
      <c r="B1377" s="252"/>
    </row>
    <row r="1378" spans="2:2" ht="18.75">
      <c r="B1378" s="252" t="s">
        <v>827</v>
      </c>
    </row>
    <row r="1379" spans="2:2" ht="18.75">
      <c r="B1379" s="252" t="s">
        <v>828</v>
      </c>
    </row>
    <row r="1380" spans="2:2" ht="18.75">
      <c r="B1380" s="252"/>
    </row>
    <row r="1381" spans="2:2" ht="18.75">
      <c r="B1381" s="252" t="s">
        <v>829</v>
      </c>
    </row>
    <row r="1382" spans="2:2" ht="18.75">
      <c r="B1382" s="252" t="s">
        <v>830</v>
      </c>
    </row>
    <row r="1383" spans="2:2" ht="18.75">
      <c r="B1383" s="252" t="s">
        <v>831</v>
      </c>
    </row>
    <row r="1384" spans="2:2" ht="18.75">
      <c r="B1384" s="252" t="s">
        <v>832</v>
      </c>
    </row>
    <row r="1385" spans="2:2" ht="18.75">
      <c r="B1385" s="252" t="s">
        <v>833</v>
      </c>
    </row>
    <row r="1386" spans="2:2" ht="18.75">
      <c r="B1386" s="252" t="s">
        <v>834</v>
      </c>
    </row>
    <row r="1387" spans="2:2" ht="18.75">
      <c r="B1387" s="252" t="s">
        <v>835</v>
      </c>
    </row>
    <row r="1388" spans="2:2" ht="18.75">
      <c r="B1388" s="252" t="s">
        <v>836</v>
      </c>
    </row>
    <row r="1389" spans="2:2" ht="18.75">
      <c r="B1389" s="252"/>
    </row>
    <row r="1390" spans="2:2" ht="18.75">
      <c r="B1390" s="252" t="s">
        <v>6864</v>
      </c>
    </row>
    <row r="1391" spans="2:2" ht="18.75">
      <c r="B1391" s="252" t="s">
        <v>6864</v>
      </c>
    </row>
    <row r="1392" spans="2:2" ht="18.75">
      <c r="B1392" s="252" t="s">
        <v>837</v>
      </c>
    </row>
    <row r="1393" spans="2:2" ht="18.75">
      <c r="B1393" s="252" t="s">
        <v>838</v>
      </c>
    </row>
    <row r="1394" spans="2:2" ht="18.75">
      <c r="B1394" s="252" t="s">
        <v>839</v>
      </c>
    </row>
    <row r="1395" spans="2:2" ht="18.75">
      <c r="B1395" s="252" t="s">
        <v>840</v>
      </c>
    </row>
    <row r="1396" spans="2:2" ht="18.75">
      <c r="B1396" s="252"/>
    </row>
    <row r="1397" spans="2:2" ht="18.75">
      <c r="B1397" s="252" t="s">
        <v>841</v>
      </c>
    </row>
    <row r="1398" spans="2:2" ht="18.75">
      <c r="B1398" s="252" t="s">
        <v>842</v>
      </c>
    </row>
    <row r="1399" spans="2:2" ht="18.75">
      <c r="B1399" s="252" t="s">
        <v>843</v>
      </c>
    </row>
    <row r="1400" spans="2:2" ht="18.75">
      <c r="B1400" s="252" t="s">
        <v>844</v>
      </c>
    </row>
    <row r="1401" spans="2:2" ht="18.75">
      <c r="B1401" s="252" t="s">
        <v>714</v>
      </c>
    </row>
    <row r="1402" spans="2:2" ht="18.75">
      <c r="B1402" s="252" t="s">
        <v>1704</v>
      </c>
    </row>
    <row r="1403" spans="2:2" ht="18.75">
      <c r="B1403" s="252" t="s">
        <v>1930</v>
      </c>
    </row>
    <row r="1404" spans="2:2" ht="18.75">
      <c r="B1404" s="252" t="s">
        <v>845</v>
      </c>
    </row>
    <row r="1405" spans="2:2" ht="18.75">
      <c r="B1405" s="252" t="s">
        <v>846</v>
      </c>
    </row>
    <row r="1406" spans="2:2" ht="18.75">
      <c r="B1406" s="252" t="s">
        <v>847</v>
      </c>
    </row>
    <row r="1407" spans="2:2" ht="18.75">
      <c r="B1407" s="252" t="s">
        <v>848</v>
      </c>
    </row>
    <row r="1408" spans="2:2" ht="18.75">
      <c r="B1408" s="252" t="s">
        <v>849</v>
      </c>
    </row>
    <row r="1409" spans="2:2" ht="18.75">
      <c r="B1409" s="252" t="s">
        <v>850</v>
      </c>
    </row>
    <row r="1410" spans="2:2" ht="18.75">
      <c r="B1410" s="252" t="s">
        <v>851</v>
      </c>
    </row>
    <row r="1411" spans="2:2" ht="18.75">
      <c r="B1411" s="252" t="s">
        <v>852</v>
      </c>
    </row>
    <row r="1412" spans="2:2" ht="18.75">
      <c r="B1412" s="252" t="s">
        <v>1679</v>
      </c>
    </row>
    <row r="1413" spans="2:2" ht="18.75">
      <c r="B1413" s="252" t="s">
        <v>853</v>
      </c>
    </row>
    <row r="1414" spans="2:2" ht="18.75">
      <c r="B1414" s="252" t="s">
        <v>854</v>
      </c>
    </row>
    <row r="1415" spans="2:2" ht="18.75">
      <c r="B1415" s="252" t="s">
        <v>855</v>
      </c>
    </row>
    <row r="1416" spans="2:2" ht="18.75">
      <c r="B1416" s="252" t="s">
        <v>1714</v>
      </c>
    </row>
    <row r="1417" spans="2:2" ht="18.75">
      <c r="B1417" s="252" t="s">
        <v>1035</v>
      </c>
    </row>
    <row r="1418" spans="2:2" ht="18.75">
      <c r="B1418" s="252" t="s">
        <v>856</v>
      </c>
    </row>
    <row r="1419" spans="2:2" ht="18.75">
      <c r="B1419" s="252" t="s">
        <v>857</v>
      </c>
    </row>
    <row r="1420" spans="2:2" ht="18.75">
      <c r="B1420" s="252" t="s">
        <v>858</v>
      </c>
    </row>
    <row r="1421" spans="2:2" ht="18.75">
      <c r="B1421" s="252">
        <v>30</v>
      </c>
    </row>
    <row r="1422" spans="2:2" ht="18.75">
      <c r="B1422" s="252" t="s">
        <v>859</v>
      </c>
    </row>
    <row r="1423" spans="2:2" ht="18.75">
      <c r="B1423" s="252" t="s">
        <v>1679</v>
      </c>
    </row>
    <row r="1424" spans="2:2" ht="18.75">
      <c r="B1424" s="252" t="s">
        <v>860</v>
      </c>
    </row>
    <row r="1425" spans="2:2" ht="18.75">
      <c r="B1425" s="252" t="s">
        <v>861</v>
      </c>
    </row>
    <row r="1426" spans="2:2" ht="18.75">
      <c r="B1426" s="252" t="s">
        <v>862</v>
      </c>
    </row>
    <row r="1427" spans="2:2" ht="18.75">
      <c r="B1427" s="252" t="s">
        <v>863</v>
      </c>
    </row>
    <row r="1428" spans="2:2" ht="18.75">
      <c r="B1428" s="252" t="s">
        <v>864</v>
      </c>
    </row>
    <row r="1429" spans="2:2" ht="18.75">
      <c r="B1429" s="252" t="s">
        <v>865</v>
      </c>
    </row>
    <row r="1430" spans="2:2" ht="18.75">
      <c r="B1430" s="252" t="s">
        <v>866</v>
      </c>
    </row>
    <row r="1431" spans="2:2" ht="18.75">
      <c r="B1431" s="252" t="s">
        <v>867</v>
      </c>
    </row>
    <row r="1432" spans="2:2" ht="18.75">
      <c r="B1432" s="252" t="s">
        <v>868</v>
      </c>
    </row>
    <row r="1433" spans="2:2" ht="18.75">
      <c r="B1433" s="252" t="s">
        <v>869</v>
      </c>
    </row>
    <row r="1434" spans="2:2" ht="18.75">
      <c r="B1434" s="252" t="s">
        <v>870</v>
      </c>
    </row>
    <row r="1435" spans="2:2" ht="18.75">
      <c r="B1435" s="252" t="s">
        <v>871</v>
      </c>
    </row>
    <row r="1436" spans="2:2" ht="18.75">
      <c r="B1436" s="252" t="s">
        <v>872</v>
      </c>
    </row>
    <row r="1437" spans="2:2" ht="18.75">
      <c r="B1437" s="252" t="s">
        <v>873</v>
      </c>
    </row>
    <row r="1438" spans="2:2" ht="18.75">
      <c r="B1438" s="252" t="s">
        <v>874</v>
      </c>
    </row>
    <row r="1439" spans="2:2" ht="18.75">
      <c r="B1439" s="252" t="s">
        <v>1158</v>
      </c>
    </row>
    <row r="1440" spans="2:2" ht="18.75">
      <c r="B1440" s="252" t="s">
        <v>875</v>
      </c>
    </row>
    <row r="1441" spans="2:2" ht="18.75">
      <c r="B1441" s="252" t="s">
        <v>876</v>
      </c>
    </row>
    <row r="1442" spans="2:2" ht="18.75">
      <c r="B1442" s="252" t="s">
        <v>877</v>
      </c>
    </row>
    <row r="1443" spans="2:2" ht="18.75">
      <c r="B1443" s="252" t="s">
        <v>878</v>
      </c>
    </row>
    <row r="1444" spans="2:2" ht="18.75">
      <c r="B1444" s="252" t="s">
        <v>879</v>
      </c>
    </row>
    <row r="1445" spans="2:2" ht="18.75">
      <c r="B1445" s="252" t="s">
        <v>880</v>
      </c>
    </row>
    <row r="1446" spans="2:2" ht="18.75">
      <c r="B1446" s="252" t="s">
        <v>881</v>
      </c>
    </row>
    <row r="1447" spans="2:2" ht="18.75">
      <c r="B1447" s="252" t="s">
        <v>882</v>
      </c>
    </row>
    <row r="1448" spans="2:2" ht="18.75">
      <c r="B1448" s="252" t="s">
        <v>883</v>
      </c>
    </row>
    <row r="1449" spans="2:2" ht="18.75">
      <c r="B1449" s="252" t="s">
        <v>1944</v>
      </c>
    </row>
    <row r="1450" spans="2:2" ht="18.75">
      <c r="B1450" s="252" t="s">
        <v>1704</v>
      </c>
    </row>
    <row r="1451" spans="2:2" ht="18.75">
      <c r="B1451" s="252" t="s">
        <v>884</v>
      </c>
    </row>
    <row r="1452" spans="2:2" ht="18.75">
      <c r="B1452" s="252" t="s">
        <v>885</v>
      </c>
    </row>
    <row r="1453" spans="2:2" ht="18.75">
      <c r="B1453" s="252" t="s">
        <v>886</v>
      </c>
    </row>
    <row r="1454" spans="2:2" ht="18.75">
      <c r="B1454" s="252" t="s">
        <v>887</v>
      </c>
    </row>
    <row r="1455" spans="2:2" ht="18.75">
      <c r="B1455" s="252" t="s">
        <v>888</v>
      </c>
    </row>
    <row r="1456" spans="2:2" ht="18.75">
      <c r="B1456" s="252" t="s">
        <v>889</v>
      </c>
    </row>
    <row r="1457" spans="2:2" ht="18.75">
      <c r="B1457" s="252" t="s">
        <v>1714</v>
      </c>
    </row>
    <row r="1458" spans="2:2" ht="18.75">
      <c r="B1458" s="252" t="s">
        <v>890</v>
      </c>
    </row>
    <row r="1459" spans="2:2" ht="18.75">
      <c r="B1459" s="252" t="s">
        <v>891</v>
      </c>
    </row>
    <row r="1460" spans="2:2" ht="18.75">
      <c r="B1460" s="252" t="s">
        <v>892</v>
      </c>
    </row>
    <row r="1461" spans="2:2" ht="18.75">
      <c r="B1461" s="252" t="s">
        <v>1698</v>
      </c>
    </row>
    <row r="1462" spans="2:2" ht="18.75">
      <c r="B1462" s="252" t="s">
        <v>718</v>
      </c>
    </row>
    <row r="1463" spans="2:2" ht="18.75">
      <c r="B1463" s="252" t="s">
        <v>893</v>
      </c>
    </row>
    <row r="1464" spans="2:2" ht="18.75">
      <c r="B1464" s="252" t="s">
        <v>894</v>
      </c>
    </row>
    <row r="1465" spans="2:2" ht="18.75">
      <c r="B1465" s="252"/>
    </row>
    <row r="1466" spans="2:2" ht="18.75">
      <c r="B1466" s="252" t="s">
        <v>895</v>
      </c>
    </row>
    <row r="1467" spans="2:2" ht="18.75">
      <c r="B1467" s="252" t="s">
        <v>896</v>
      </c>
    </row>
    <row r="1468" spans="2:2" ht="18.75">
      <c r="B1468" s="252">
        <v>31</v>
      </c>
    </row>
    <row r="1469" spans="2:2" ht="18.75">
      <c r="B1469" s="252" t="s">
        <v>897</v>
      </c>
    </row>
    <row r="1470" spans="2:2" ht="18.75">
      <c r="B1470" s="252" t="s">
        <v>898</v>
      </c>
    </row>
    <row r="1471" spans="2:2" ht="18.75">
      <c r="B1471" s="252" t="s">
        <v>899</v>
      </c>
    </row>
    <row r="1472" spans="2:2" ht="18.75">
      <c r="B1472" s="252" t="s">
        <v>900</v>
      </c>
    </row>
    <row r="1473" spans="2:2" ht="18.75">
      <c r="B1473" s="252" t="s">
        <v>901</v>
      </c>
    </row>
    <row r="1474" spans="2:2" ht="18.75">
      <c r="B1474" s="252"/>
    </row>
    <row r="1475" spans="2:2" ht="18.75">
      <c r="B1475" s="252" t="s">
        <v>902</v>
      </c>
    </row>
    <row r="1476" spans="2:2" ht="18.75">
      <c r="B1476" s="252" t="s">
        <v>903</v>
      </c>
    </row>
    <row r="1477" spans="2:2" ht="18.75">
      <c r="B1477" s="252" t="s">
        <v>1158</v>
      </c>
    </row>
    <row r="1478" spans="2:2" ht="18.75">
      <c r="B1478" s="252" t="s">
        <v>904</v>
      </c>
    </row>
    <row r="1479" spans="2:2" ht="18.75">
      <c r="B1479" s="252" t="s">
        <v>724</v>
      </c>
    </row>
    <row r="1480" spans="2:2" ht="18.75">
      <c r="B1480" s="252" t="s">
        <v>905</v>
      </c>
    </row>
    <row r="1481" spans="2:2" ht="18.75">
      <c r="B1481" s="252"/>
    </row>
    <row r="1482" spans="2:2" ht="18.75">
      <c r="B1482" s="252" t="s">
        <v>906</v>
      </c>
    </row>
    <row r="1483" spans="2:2" ht="18.75">
      <c r="B1483" s="252" t="s">
        <v>896</v>
      </c>
    </row>
    <row r="1484" spans="2:2" ht="18.75">
      <c r="B1484" s="252" t="s">
        <v>907</v>
      </c>
    </row>
    <row r="1485" spans="2:2" ht="18.75">
      <c r="B1485" s="252" t="s">
        <v>908</v>
      </c>
    </row>
    <row r="1486" spans="2:2" ht="18.75">
      <c r="B1486" s="252" t="s">
        <v>909</v>
      </c>
    </row>
    <row r="1487" spans="2:2" ht="18.75">
      <c r="B1487" s="252" t="s">
        <v>910</v>
      </c>
    </row>
    <row r="1488" spans="2:2" ht="18.75">
      <c r="B1488" s="252" t="s">
        <v>911</v>
      </c>
    </row>
    <row r="1489" spans="2:2" ht="18.75">
      <c r="B1489" s="252"/>
    </row>
    <row r="1490" spans="2:2" ht="18.75">
      <c r="B1490" s="252" t="s">
        <v>912</v>
      </c>
    </row>
    <row r="1491" spans="2:2" ht="18.75">
      <c r="B1491" s="252" t="s">
        <v>913</v>
      </c>
    </row>
    <row r="1492" spans="2:2" ht="18.75">
      <c r="B1492" s="252" t="s">
        <v>914</v>
      </c>
    </row>
    <row r="1493" spans="2:2" ht="18.75">
      <c r="B1493" s="252" t="s">
        <v>915</v>
      </c>
    </row>
    <row r="1494" spans="2:2" ht="18.75">
      <c r="B1494" s="252" t="s">
        <v>1944</v>
      </c>
    </row>
    <row r="1495" spans="2:2" ht="18.75">
      <c r="B1495" s="252" t="s">
        <v>1704</v>
      </c>
    </row>
    <row r="1496" spans="2:2" ht="18.75">
      <c r="B1496" s="252" t="s">
        <v>884</v>
      </c>
    </row>
    <row r="1497" spans="2:2" ht="18.75">
      <c r="B1497" s="252" t="s">
        <v>916</v>
      </c>
    </row>
    <row r="1498" spans="2:2" ht="18.75">
      <c r="B1498" s="252" t="s">
        <v>1933</v>
      </c>
    </row>
    <row r="1499" spans="2:2" ht="18.75">
      <c r="B1499" s="252" t="s">
        <v>917</v>
      </c>
    </row>
    <row r="1500" spans="2:2" ht="18.75">
      <c r="B1500" s="252" t="s">
        <v>1679</v>
      </c>
    </row>
    <row r="1501" spans="2:2" ht="18.75">
      <c r="B1501" s="252" t="s">
        <v>918</v>
      </c>
    </row>
    <row r="1502" spans="2:2" ht="18.75">
      <c r="B1502" s="252" t="s">
        <v>919</v>
      </c>
    </row>
    <row r="1503" spans="2:2" ht="18.75">
      <c r="B1503" s="252" t="s">
        <v>920</v>
      </c>
    </row>
    <row r="1504" spans="2:2" ht="18.75">
      <c r="B1504" s="252" t="s">
        <v>921</v>
      </c>
    </row>
    <row r="1505" spans="2:2" ht="18.75">
      <c r="B1505" s="252" t="s">
        <v>1944</v>
      </c>
    </row>
    <row r="1506" spans="2:2" ht="18.75">
      <c r="B1506" s="252" t="s">
        <v>1704</v>
      </c>
    </row>
    <row r="1507" spans="2:2" ht="18.75">
      <c r="B1507" s="252" t="s">
        <v>922</v>
      </c>
    </row>
    <row r="1508" spans="2:2" ht="18.75">
      <c r="B1508" s="252" t="s">
        <v>1714</v>
      </c>
    </row>
    <row r="1509" spans="2:2" ht="18.75">
      <c r="B1509" s="252" t="s">
        <v>923</v>
      </c>
    </row>
    <row r="1510" spans="2:2" ht="18.75">
      <c r="B1510" s="252" t="s">
        <v>924</v>
      </c>
    </row>
    <row r="1511" spans="2:2" ht="18.75">
      <c r="B1511" s="252" t="s">
        <v>925</v>
      </c>
    </row>
    <row r="1512" spans="2:2" ht="18.75">
      <c r="B1512" s="252" t="s">
        <v>926</v>
      </c>
    </row>
    <row r="1513" spans="2:2" ht="18.75">
      <c r="B1513" s="252">
        <v>32</v>
      </c>
    </row>
    <row r="1514" spans="2:2" ht="18.75">
      <c r="B1514" s="252" t="s">
        <v>1961</v>
      </c>
    </row>
    <row r="1515" spans="2:2" ht="18.75">
      <c r="B1515" s="252" t="s">
        <v>927</v>
      </c>
    </row>
    <row r="1516" spans="2:2" ht="18.75">
      <c r="B1516" s="252" t="s">
        <v>928</v>
      </c>
    </row>
    <row r="1517" spans="2:2" ht="18.75">
      <c r="B1517" s="252" t="s">
        <v>929</v>
      </c>
    </row>
    <row r="1518" spans="2:2" ht="18.75">
      <c r="B1518" s="252" t="s">
        <v>930</v>
      </c>
    </row>
    <row r="1519" spans="2:2" ht="18.75">
      <c r="B1519" s="252" t="s">
        <v>931</v>
      </c>
    </row>
    <row r="1520" spans="2:2" ht="18.75">
      <c r="B1520" s="252" t="s">
        <v>932</v>
      </c>
    </row>
    <row r="1521" spans="2:2" ht="18.75">
      <c r="B1521" s="252" t="s">
        <v>933</v>
      </c>
    </row>
    <row r="1522" spans="2:2" ht="18.75">
      <c r="B1522" s="252" t="s">
        <v>934</v>
      </c>
    </row>
    <row r="1523" spans="2:2" ht="18.75">
      <c r="B1523" s="252"/>
    </row>
    <row r="1524" spans="2:2" ht="18.75">
      <c r="B1524" s="252" t="s">
        <v>935</v>
      </c>
    </row>
    <row r="1525" spans="2:2" ht="18.75">
      <c r="B1525" s="252" t="s">
        <v>936</v>
      </c>
    </row>
    <row r="1526" spans="2:2" ht="18.75">
      <c r="B1526" s="252" t="s">
        <v>937</v>
      </c>
    </row>
    <row r="1527" spans="2:2" ht="18.75">
      <c r="B1527" s="252" t="s">
        <v>938</v>
      </c>
    </row>
    <row r="1528" spans="2:2" ht="18.75">
      <c r="B1528" s="252" t="s">
        <v>939</v>
      </c>
    </row>
    <row r="1529" spans="2:2" ht="18.75">
      <c r="B1529" s="252"/>
    </row>
    <row r="1530" spans="2:2" ht="18.75">
      <c r="B1530" s="252" t="s">
        <v>940</v>
      </c>
    </row>
    <row r="1531" spans="2:2" ht="18.75">
      <c r="B1531" s="252" t="s">
        <v>941</v>
      </c>
    </row>
    <row r="1532" spans="2:2" ht="18.75">
      <c r="B1532" s="252" t="s">
        <v>942</v>
      </c>
    </row>
    <row r="1533" spans="2:2" ht="18.75">
      <c r="B1533" s="252" t="s">
        <v>1704</v>
      </c>
    </row>
    <row r="1534" spans="2:2" ht="18.75">
      <c r="B1534" s="252" t="s">
        <v>943</v>
      </c>
    </row>
    <row r="1535" spans="2:2" ht="18.75">
      <c r="B1535" s="252" t="s">
        <v>944</v>
      </c>
    </row>
    <row r="1536" spans="2:2" ht="18.75">
      <c r="B1536" s="252" t="s">
        <v>945</v>
      </c>
    </row>
    <row r="1537" spans="2:2" ht="18.75">
      <c r="B1537" s="252" t="s">
        <v>946</v>
      </c>
    </row>
    <row r="1538" spans="2:2" ht="18.75">
      <c r="B1538" s="252" t="s">
        <v>1679</v>
      </c>
    </row>
    <row r="1539" spans="2:2" ht="18.75">
      <c r="B1539" s="252" t="s">
        <v>947</v>
      </c>
    </row>
    <row r="1540" spans="2:2" ht="18.75">
      <c r="B1540" s="252" t="s">
        <v>948</v>
      </c>
    </row>
    <row r="1541" spans="2:2" ht="18.75">
      <c r="B1541" s="252" t="s">
        <v>949</v>
      </c>
    </row>
    <row r="1542" spans="2:2" ht="18.75">
      <c r="B1542" s="252" t="s">
        <v>950</v>
      </c>
    </row>
    <row r="1543" spans="2:2" ht="18.75">
      <c r="B1543" s="252" t="s">
        <v>951</v>
      </c>
    </row>
    <row r="1544" spans="2:2" ht="18.75">
      <c r="B1544" s="252" t="s">
        <v>952</v>
      </c>
    </row>
    <row r="1545" spans="2:2" ht="18.75">
      <c r="B1545" s="252" t="s">
        <v>953</v>
      </c>
    </row>
    <row r="1546" spans="2:2" ht="18.75">
      <c r="B1546" s="252" t="s">
        <v>1698</v>
      </c>
    </row>
    <row r="1547" spans="2:2" ht="18.75">
      <c r="B1547" s="252" t="s">
        <v>954</v>
      </c>
    </row>
    <row r="1548" spans="2:2" ht="18.75">
      <c r="B1548" s="252" t="s">
        <v>955</v>
      </c>
    </row>
    <row r="1549" spans="2:2" ht="18.75">
      <c r="B1549" s="252" t="s">
        <v>1714</v>
      </c>
    </row>
    <row r="1550" spans="2:2" ht="18.75">
      <c r="B1550" s="252" t="s">
        <v>956</v>
      </c>
    </row>
    <row r="1551" spans="2:2" ht="18.75">
      <c r="B1551" s="252" t="s">
        <v>957</v>
      </c>
    </row>
    <row r="1552" spans="2:2" ht="18.75">
      <c r="B1552" s="252" t="s">
        <v>958</v>
      </c>
    </row>
    <row r="1553" spans="2:2" ht="18.75">
      <c r="B1553" s="252" t="s">
        <v>959</v>
      </c>
    </row>
    <row r="1554" spans="2:2" ht="18.75">
      <c r="B1554" s="252" t="s">
        <v>941</v>
      </c>
    </row>
    <row r="1555" spans="2:2" ht="18.75">
      <c r="B1555" s="252" t="s">
        <v>942</v>
      </c>
    </row>
    <row r="1556" spans="2:2" ht="18.75">
      <c r="B1556" s="252" t="s">
        <v>1704</v>
      </c>
    </row>
    <row r="1557" spans="2:2" ht="18.75">
      <c r="B1557" s="252" t="s">
        <v>960</v>
      </c>
    </row>
    <row r="1558" spans="2:2" ht="18.75">
      <c r="B1558" s="252" t="s">
        <v>961</v>
      </c>
    </row>
    <row r="1559" spans="2:2" ht="18.75">
      <c r="B1559" s="252">
        <v>33</v>
      </c>
    </row>
    <row r="1560" spans="2:2" ht="18.75">
      <c r="B1560" s="252" t="s">
        <v>924</v>
      </c>
    </row>
    <row r="1561" spans="2:2" ht="18.75">
      <c r="B1561" s="252" t="s">
        <v>962</v>
      </c>
    </row>
    <row r="1562" spans="2:2" ht="18.75">
      <c r="B1562" s="252" t="s">
        <v>934</v>
      </c>
    </row>
    <row r="1563" spans="2:2" ht="18.75">
      <c r="B1563" s="252" t="s">
        <v>963</v>
      </c>
    </row>
    <row r="1564" spans="2:2" ht="18.75">
      <c r="B1564" s="252" t="s">
        <v>964</v>
      </c>
    </row>
    <row r="1565" spans="2:2" ht="18.75">
      <c r="B1565" s="252" t="s">
        <v>965</v>
      </c>
    </row>
    <row r="1566" spans="2:2" ht="18.75">
      <c r="B1566" s="252" t="s">
        <v>966</v>
      </c>
    </row>
    <row r="1567" spans="2:2" ht="18.75">
      <c r="B1567" s="252" t="s">
        <v>1466</v>
      </c>
    </row>
    <row r="1568" spans="2:2" ht="18.75">
      <c r="B1568" s="252" t="s">
        <v>967</v>
      </c>
    </row>
    <row r="1569" spans="2:2" ht="18.75">
      <c r="B1569" s="252" t="s">
        <v>968</v>
      </c>
    </row>
    <row r="1570" spans="2:2" ht="18.75">
      <c r="B1570" s="252" t="s">
        <v>969</v>
      </c>
    </row>
    <row r="1571" spans="2:2" ht="18.75">
      <c r="B1571" s="252" t="s">
        <v>970</v>
      </c>
    </row>
    <row r="1572" spans="2:2" ht="18.75">
      <c r="B1572" s="252" t="s">
        <v>971</v>
      </c>
    </row>
    <row r="1573" spans="2:2" ht="18.75">
      <c r="B1573" s="252" t="s">
        <v>972</v>
      </c>
    </row>
    <row r="1574" spans="2:2" ht="18.75">
      <c r="B1574" s="252" t="s">
        <v>973</v>
      </c>
    </row>
    <row r="1575" spans="2:2" ht="18.75">
      <c r="B1575" s="252" t="s">
        <v>974</v>
      </c>
    </row>
    <row r="1576" spans="2:2" ht="18.75">
      <c r="B1576" s="252" t="s">
        <v>975</v>
      </c>
    </row>
    <row r="1577" spans="2:2" ht="18.75">
      <c r="B1577" s="252" t="s">
        <v>934</v>
      </c>
    </row>
    <row r="1578" spans="2:2" ht="18.75">
      <c r="B1578" s="252" t="s">
        <v>976</v>
      </c>
    </row>
    <row r="1579" spans="2:2" ht="18.75">
      <c r="B1579" s="252" t="s">
        <v>977</v>
      </c>
    </row>
    <row r="1580" spans="2:2" ht="18.75">
      <c r="B1580" s="252" t="s">
        <v>978</v>
      </c>
    </row>
    <row r="1581" spans="2:2" ht="18.75">
      <c r="B1581" s="252" t="s">
        <v>979</v>
      </c>
    </row>
    <row r="1582" spans="2:2" ht="18.75">
      <c r="B1582" s="252"/>
    </row>
    <row r="1583" spans="2:2" ht="18.75">
      <c r="B1583" s="252" t="s">
        <v>980</v>
      </c>
    </row>
    <row r="1584" spans="2:2" ht="18.75">
      <c r="B1584" s="252"/>
    </row>
    <row r="1585" spans="2:2" ht="18.75">
      <c r="B1585" s="252" t="s">
        <v>981</v>
      </c>
    </row>
    <row r="1586" spans="2:2" ht="18.75">
      <c r="B1586" s="252" t="s">
        <v>982</v>
      </c>
    </row>
    <row r="1587" spans="2:2" ht="18.75">
      <c r="B1587" s="252" t="s">
        <v>983</v>
      </c>
    </row>
    <row r="1588" spans="2:2" ht="18.75">
      <c r="B1588" s="252" t="s">
        <v>984</v>
      </c>
    </row>
    <row r="1589" spans="2:2" ht="18.75">
      <c r="B1589" s="252"/>
    </row>
    <row r="1590" spans="2:2" ht="18.75">
      <c r="B1590" s="252" t="s">
        <v>985</v>
      </c>
    </row>
    <row r="1591" spans="2:2" ht="18.75">
      <c r="B1591" s="252"/>
    </row>
    <row r="1592" spans="2:2" ht="18.75">
      <c r="B1592" s="252" t="s">
        <v>986</v>
      </c>
    </row>
    <row r="1593" spans="2:2" ht="18.75">
      <c r="B1593" s="252" t="s">
        <v>987</v>
      </c>
    </row>
    <row r="1594" spans="2:2" ht="18.75">
      <c r="B1594" s="252" t="s">
        <v>988</v>
      </c>
    </row>
    <row r="1595" spans="2:2" ht="18.75">
      <c r="B1595" s="252" t="s">
        <v>989</v>
      </c>
    </row>
    <row r="1596" spans="2:2" ht="18.75">
      <c r="B1596" s="252" t="s">
        <v>990</v>
      </c>
    </row>
    <row r="1597" spans="2:2" ht="18.75">
      <c r="B1597" s="252" t="s">
        <v>991</v>
      </c>
    </row>
    <row r="1598" spans="2:2" ht="18.75">
      <c r="B1598" s="252" t="s">
        <v>992</v>
      </c>
    </row>
    <row r="1599" spans="2:2" ht="18.75">
      <c r="B1599" s="252" t="s">
        <v>993</v>
      </c>
    </row>
    <row r="1600" spans="2:2" ht="18.75">
      <c r="B1600" s="252" t="s">
        <v>994</v>
      </c>
    </row>
    <row r="1601" spans="2:2" ht="18.75">
      <c r="B1601" s="252" t="s">
        <v>995</v>
      </c>
    </row>
    <row r="1602" spans="2:2" ht="18.75">
      <c r="B1602" s="252" t="s">
        <v>996</v>
      </c>
    </row>
    <row r="1603" spans="2:2" ht="18.75">
      <c r="B1603" s="252" t="s">
        <v>746</v>
      </c>
    </row>
    <row r="1604" spans="2:2" ht="18.75">
      <c r="B1604" s="252">
        <v>34</v>
      </c>
    </row>
    <row r="1605" spans="2:2" ht="18.75">
      <c r="B1605" s="252" t="s">
        <v>997</v>
      </c>
    </row>
    <row r="1606" spans="2:2" ht="18.75">
      <c r="B1606" s="252" t="s">
        <v>998</v>
      </c>
    </row>
    <row r="1607" spans="2:2" ht="18.75">
      <c r="B1607" s="252" t="s">
        <v>1316</v>
      </c>
    </row>
    <row r="1608" spans="2:2" ht="18.75">
      <c r="B1608" s="252" t="s">
        <v>999</v>
      </c>
    </row>
    <row r="1609" spans="2:2" ht="18.75">
      <c r="B1609" s="252" t="s">
        <v>1000</v>
      </c>
    </row>
    <row r="1610" spans="2:2" ht="18.75">
      <c r="B1610" s="252" t="s">
        <v>1466</v>
      </c>
    </row>
    <row r="1611" spans="2:2" ht="18.75">
      <c r="B1611" s="252" t="s">
        <v>1001</v>
      </c>
    </row>
    <row r="1612" spans="2:2" ht="18.75">
      <c r="B1612" s="252" t="s">
        <v>1002</v>
      </c>
    </row>
    <row r="1613" spans="2:2" ht="18.75">
      <c r="B1613" s="252" t="s">
        <v>1003</v>
      </c>
    </row>
    <row r="1614" spans="2:2" ht="18.75">
      <c r="B1614" s="252" t="s">
        <v>1004</v>
      </c>
    </row>
    <row r="1615" spans="2:2" ht="18.75">
      <c r="B1615" s="252" t="s">
        <v>6864</v>
      </c>
    </row>
    <row r="1616" spans="2:2" ht="18.75">
      <c r="B1616" s="252" t="s">
        <v>1005</v>
      </c>
    </row>
    <row r="1617" spans="2:2" ht="18.75">
      <c r="B1617" s="252" t="s">
        <v>1006</v>
      </c>
    </row>
    <row r="1618" spans="2:2" ht="18.75">
      <c r="B1618" s="252"/>
    </row>
    <row r="1619" spans="2:2" ht="18.75">
      <c r="B1619" s="252" t="s">
        <v>1007</v>
      </c>
    </row>
    <row r="1620" spans="2:2" ht="18.75">
      <c r="B1620" s="252" t="s">
        <v>1008</v>
      </c>
    </row>
    <row r="1621" spans="2:2" ht="18.75">
      <c r="B1621" s="252" t="s">
        <v>1009</v>
      </c>
    </row>
    <row r="1622" spans="2:2" ht="18.75">
      <c r="B1622" s="252" t="s">
        <v>1010</v>
      </c>
    </row>
    <row r="1623" spans="2:2" ht="18.75">
      <c r="B1623" s="252" t="s">
        <v>1011</v>
      </c>
    </row>
    <row r="1624" spans="2:2" ht="18.75">
      <c r="B1624" s="252" t="s">
        <v>1012</v>
      </c>
    </row>
    <row r="1625" spans="2:2" ht="18.75">
      <c r="B1625" s="252" t="s">
        <v>1013</v>
      </c>
    </row>
    <row r="1626" spans="2:2" ht="18.75">
      <c r="B1626" s="252" t="s">
        <v>1014</v>
      </c>
    </row>
    <row r="1627" spans="2:2" ht="18.75">
      <c r="B1627" s="252" t="s">
        <v>1015</v>
      </c>
    </row>
    <row r="1628" spans="2:2" ht="18.75">
      <c r="B1628" s="252" t="s">
        <v>1016</v>
      </c>
    </row>
    <row r="1629" spans="2:2" ht="18.75">
      <c r="B1629" s="252" t="s">
        <v>1017</v>
      </c>
    </row>
    <row r="1630" spans="2:2" ht="18.75">
      <c r="B1630" s="252" t="s">
        <v>1018</v>
      </c>
    </row>
    <row r="1631" spans="2:2" ht="18.75">
      <c r="B1631" s="252" t="s">
        <v>1019</v>
      </c>
    </row>
    <row r="1632" spans="2:2" ht="18.75">
      <c r="B1632" s="252" t="s">
        <v>1020</v>
      </c>
    </row>
    <row r="1633" spans="2:2" ht="18.75">
      <c r="B1633" s="252" t="s">
        <v>1021</v>
      </c>
    </row>
    <row r="1634" spans="2:2" ht="18.75">
      <c r="B1634" s="252" t="s">
        <v>1022</v>
      </c>
    </row>
    <row r="1635" spans="2:2" ht="18.75">
      <c r="B1635" s="252" t="s">
        <v>1023</v>
      </c>
    </row>
    <row r="1636" spans="2:2" ht="18.75">
      <c r="B1636" s="252" t="s">
        <v>1024</v>
      </c>
    </row>
    <row r="1637" spans="2:2" ht="18.75">
      <c r="B1637" s="252"/>
    </row>
    <row r="1638" spans="2:2" ht="18.75">
      <c r="B1638" s="252" t="s">
        <v>1025</v>
      </c>
    </row>
    <row r="1639" spans="2:2" ht="18.75">
      <c r="B1639" s="252" t="s">
        <v>1026</v>
      </c>
    </row>
    <row r="1640" spans="2:2" ht="18.75">
      <c r="B1640" s="252"/>
    </row>
    <row r="1641" spans="2:2" ht="18.75">
      <c r="B1641" s="252" t="s">
        <v>1027</v>
      </c>
    </row>
    <row r="1642" spans="2:2" ht="18.75">
      <c r="B1642" s="252"/>
    </row>
    <row r="1643" spans="2:2" ht="18.75">
      <c r="B1643" s="252" t="s">
        <v>1028</v>
      </c>
    </row>
    <row r="1644" spans="2:2" ht="18.75">
      <c r="B1644" s="252" t="s">
        <v>1029</v>
      </c>
    </row>
    <row r="1645" spans="2:2" ht="18.75">
      <c r="B1645" s="252" t="s">
        <v>1030</v>
      </c>
    </row>
    <row r="1646" spans="2:2" ht="18.75">
      <c r="B1646" s="252" t="s">
        <v>1031</v>
      </c>
    </row>
    <row r="1647" spans="2:2" ht="18.75">
      <c r="B1647" s="252" t="s">
        <v>1032</v>
      </c>
    </row>
    <row r="1648" spans="2:2" ht="18.75">
      <c r="B1648" s="252"/>
    </row>
    <row r="1649" spans="2:2" ht="18.75">
      <c r="B1649" s="252">
        <v>35</v>
      </c>
    </row>
    <row r="1650" spans="2:2" ht="18.75">
      <c r="B1650" s="252" t="s">
        <v>163</v>
      </c>
    </row>
    <row r="1651" spans="2:2" ht="18.75">
      <c r="B1651" s="252" t="s">
        <v>164</v>
      </c>
    </row>
    <row r="1652" spans="2:2" ht="18.75">
      <c r="B1652" s="252" t="s">
        <v>165</v>
      </c>
    </row>
    <row r="1653" spans="2:2" ht="18.75">
      <c r="B1653" s="252" t="s">
        <v>166</v>
      </c>
    </row>
    <row r="1654" spans="2:2" ht="18.75">
      <c r="B1654" s="252" t="s">
        <v>167</v>
      </c>
    </row>
    <row r="1655" spans="2:2" ht="18.75">
      <c r="B1655" s="252" t="s">
        <v>168</v>
      </c>
    </row>
    <row r="1656" spans="2:2" ht="18.75">
      <c r="B1656" s="252" t="s">
        <v>169</v>
      </c>
    </row>
    <row r="1657" spans="2:2" ht="18.75">
      <c r="B1657" s="252" t="s">
        <v>170</v>
      </c>
    </row>
    <row r="1658" spans="2:2" ht="18.75">
      <c r="B1658" s="252" t="s">
        <v>171</v>
      </c>
    </row>
    <row r="1659" spans="2:2" ht="18.75">
      <c r="B1659" s="252" t="s">
        <v>6864</v>
      </c>
    </row>
    <row r="1660" spans="2:2" ht="18.75">
      <c r="B1660" s="252" t="s">
        <v>172</v>
      </c>
    </row>
    <row r="1661" spans="2:2" ht="18.75">
      <c r="B1661" s="252" t="s">
        <v>173</v>
      </c>
    </row>
    <row r="1662" spans="2:2" ht="18.75">
      <c r="B1662" s="252" t="s">
        <v>174</v>
      </c>
    </row>
    <row r="1663" spans="2:2" ht="18.75">
      <c r="B1663" s="252" t="s">
        <v>6851</v>
      </c>
    </row>
    <row r="1664" spans="2:2" ht="18.75">
      <c r="B1664" s="252"/>
    </row>
    <row r="1665" spans="2:2" ht="18.75">
      <c r="B1665" s="252" t="s">
        <v>175</v>
      </c>
    </row>
    <row r="1666" spans="2:2" ht="18.75">
      <c r="B1666" s="252" t="s">
        <v>176</v>
      </c>
    </row>
    <row r="1667" spans="2:2" ht="18.75">
      <c r="B1667" s="252" t="s">
        <v>177</v>
      </c>
    </row>
    <row r="1668" spans="2:2" ht="18.75">
      <c r="B1668" s="252" t="s">
        <v>178</v>
      </c>
    </row>
    <row r="1669" spans="2:2" ht="18.75">
      <c r="B1669" s="252" t="s">
        <v>179</v>
      </c>
    </row>
    <row r="1670" spans="2:2" ht="18.75">
      <c r="B1670" s="252" t="s">
        <v>180</v>
      </c>
    </row>
    <row r="1671" spans="2:2" ht="18.75">
      <c r="B1671" s="252" t="s">
        <v>181</v>
      </c>
    </row>
    <row r="1672" spans="2:2" ht="18.75">
      <c r="B1672" s="252" t="s">
        <v>182</v>
      </c>
    </row>
    <row r="1673" spans="2:2" ht="18.75">
      <c r="B1673" s="252" t="e">
        <f ca="1">- плановых проверок соблюдения и исполнения должностными лицами</f>
        <v>#NAME?</v>
      </c>
    </row>
    <row r="1674" spans="2:2" ht="18.75">
      <c r="B1674" s="252" t="s">
        <v>183</v>
      </c>
    </row>
    <row r="1675" spans="2:2" ht="18.75">
      <c r="B1675" s="252" t="s">
        <v>184</v>
      </c>
    </row>
    <row r="1676" spans="2:2" ht="18.75">
      <c r="B1676" s="252" t="e">
        <f ca="1">- внеплановых проверок соблюдения и предоставления муниципальными</f>
        <v>#NAME?</v>
      </c>
    </row>
    <row r="1677" spans="2:2" ht="18.75">
      <c r="B1677" s="252" t="s">
        <v>185</v>
      </c>
    </row>
    <row r="1678" spans="2:2" ht="18.75">
      <c r="B1678" s="252" t="s">
        <v>186</v>
      </c>
    </row>
    <row r="1679" spans="2:2" ht="18.75">
      <c r="B1679" s="252" t="s">
        <v>187</v>
      </c>
    </row>
    <row r="1680" spans="2:2" ht="18.75">
      <c r="B1680" s="252" t="s">
        <v>188</v>
      </c>
    </row>
    <row r="1681" spans="2:2" ht="18.75">
      <c r="B1681" s="252" t="s">
        <v>189</v>
      </c>
    </row>
    <row r="1682" spans="2:2" ht="18.75">
      <c r="B1682" s="252" t="s">
        <v>190</v>
      </c>
    </row>
    <row r="1683" spans="2:2" ht="18.75">
      <c r="B1683" s="252" t="s">
        <v>191</v>
      </c>
    </row>
    <row r="1684" spans="2:2" ht="18.75">
      <c r="B1684" s="252" t="s">
        <v>192</v>
      </c>
    </row>
    <row r="1685" spans="2:2" ht="18.75">
      <c r="B1685" s="252" t="e">
        <f ca="1">- знание ответственными специалистами требований настоящего</f>
        <v>#NAME?</v>
      </c>
    </row>
    <row r="1686" spans="2:2" ht="18.75">
      <c r="B1686" s="252" t="s">
        <v>193</v>
      </c>
    </row>
    <row r="1687" spans="2:2" ht="18.75">
      <c r="B1687" s="252" t="s">
        <v>194</v>
      </c>
    </row>
    <row r="1688" spans="2:2" ht="18.75">
      <c r="B1688" s="252" t="e">
        <f ca="1">- соблюдение работниками отдела сроков и последовательности</f>
        <v>#NAME?</v>
      </c>
    </row>
    <row r="1689" spans="2:2" ht="18.75">
      <c r="B1689" s="252" t="s">
        <v>195</v>
      </c>
    </row>
    <row r="1690" spans="2:2" ht="18.75">
      <c r="B1690" s="252" t="s">
        <v>196</v>
      </c>
    </row>
    <row r="1691" spans="2:2" ht="18.75">
      <c r="B1691" s="252" t="e">
        <f ca="1">- правильность и своевременность информирования заявителей об</f>
        <v>#NAME?</v>
      </c>
    </row>
    <row r="1692" spans="2:2" ht="18.75">
      <c r="B1692" s="252" t="s">
        <v>197</v>
      </c>
    </row>
    <row r="1693" spans="2:2" ht="18.75">
      <c r="B1693" s="252" t="s">
        <v>196</v>
      </c>
    </row>
    <row r="1694" spans="2:2" ht="18.75">
      <c r="B1694" s="252">
        <v>36</v>
      </c>
    </row>
    <row r="1695" spans="2:2" ht="18.75">
      <c r="B1695" s="252" t="s">
        <v>198</v>
      </c>
    </row>
    <row r="1696" spans="2:2" ht="18.75">
      <c r="B1696" s="252" t="s">
        <v>199</v>
      </c>
    </row>
    <row r="1697" spans="2:2" ht="18.75">
      <c r="B1697" s="252"/>
    </row>
    <row r="1698" spans="2:2" ht="18.75">
      <c r="B1698" s="252" t="s">
        <v>200</v>
      </c>
    </row>
    <row r="1699" spans="2:2" ht="18.75">
      <c r="B1699" s="252" t="s">
        <v>201</v>
      </c>
    </row>
    <row r="1700" spans="2:2" ht="18.75">
      <c r="B1700" s="252" t="s">
        <v>202</v>
      </c>
    </row>
    <row r="1701" spans="2:2" ht="18.75">
      <c r="B1701" s="252" t="s">
        <v>203</v>
      </c>
    </row>
    <row r="1702" spans="2:2" ht="18.75">
      <c r="B1702" s="252" t="s">
        <v>1582</v>
      </c>
    </row>
    <row r="1703" spans="2:2" ht="18.75">
      <c r="B1703" s="252" t="s">
        <v>6864</v>
      </c>
    </row>
    <row r="1704" spans="2:2" ht="18.75">
      <c r="B1704" s="252" t="s">
        <v>204</v>
      </c>
    </row>
    <row r="1705" spans="2:2" ht="18.75">
      <c r="B1705" s="252" t="s">
        <v>205</v>
      </c>
    </row>
    <row r="1706" spans="2:2" ht="18.75">
      <c r="B1706" s="252" t="s">
        <v>206</v>
      </c>
    </row>
    <row r="1707" spans="2:2" ht="18.75">
      <c r="B1707" s="252"/>
    </row>
    <row r="1708" spans="2:2" ht="18.75">
      <c r="B1708" s="252" t="s">
        <v>207</v>
      </c>
    </row>
    <row r="1709" spans="2:2" ht="18.75">
      <c r="B1709" s="252" t="s">
        <v>208</v>
      </c>
    </row>
    <row r="1710" spans="2:2" ht="18.75">
      <c r="B1710" s="252" t="s">
        <v>209</v>
      </c>
    </row>
    <row r="1711" spans="2:2" ht="18.75">
      <c r="B1711" s="252" t="s">
        <v>210</v>
      </c>
    </row>
    <row r="1712" spans="2:2" ht="18.75">
      <c r="B1712" s="252"/>
    </row>
    <row r="1713" spans="2:2" ht="18.75">
      <c r="B1713" s="252" t="s">
        <v>211</v>
      </c>
    </row>
    <row r="1714" spans="2:2" ht="18.75">
      <c r="B1714" s="252" t="s">
        <v>212</v>
      </c>
    </row>
    <row r="1715" spans="2:2" ht="18.75">
      <c r="B1715" s="252" t="s">
        <v>213</v>
      </c>
    </row>
    <row r="1716" spans="2:2" ht="18.75">
      <c r="B1716" s="252"/>
    </row>
    <row r="1717" spans="2:2" ht="18.75">
      <c r="B1717" s="252" t="s">
        <v>214</v>
      </c>
    </row>
    <row r="1718" spans="2:2" ht="18.75">
      <c r="B1718" s="252" t="s">
        <v>215</v>
      </c>
    </row>
    <row r="1719" spans="2:2" ht="18.75">
      <c r="B1719" s="252" t="s">
        <v>216</v>
      </c>
    </row>
    <row r="1720" spans="2:2" ht="18.75">
      <c r="B1720" s="252" t="s">
        <v>217</v>
      </c>
    </row>
    <row r="1721" spans="2:2" ht="18.75">
      <c r="B1721" s="252" t="s">
        <v>218</v>
      </c>
    </row>
    <row r="1722" spans="2:2" ht="18.75">
      <c r="B1722" s="252" t="s">
        <v>219</v>
      </c>
    </row>
    <row r="1723" spans="2:2" ht="18.75">
      <c r="B1723" s="252" t="s">
        <v>220</v>
      </c>
    </row>
    <row r="1724" spans="2:2" ht="18.75">
      <c r="B1724" s="252"/>
    </row>
    <row r="1725" spans="2:2" ht="18.75">
      <c r="B1725" s="252" t="s">
        <v>221</v>
      </c>
    </row>
    <row r="1726" spans="2:2" ht="18.75">
      <c r="B1726" s="252" t="s">
        <v>222</v>
      </c>
    </row>
    <row r="1727" spans="2:2" ht="18.75">
      <c r="B1727" s="252" t="s">
        <v>223</v>
      </c>
    </row>
    <row r="1728" spans="2:2" ht="18.75">
      <c r="B1728" s="252" t="s">
        <v>6864</v>
      </c>
    </row>
    <row r="1729" spans="2:2" ht="18.75">
      <c r="B1729" s="252" t="s">
        <v>224</v>
      </c>
    </row>
    <row r="1730" spans="2:2" ht="18.75">
      <c r="B1730" s="252" t="s">
        <v>225</v>
      </c>
    </row>
    <row r="1731" spans="2:2" ht="18.75">
      <c r="B1731" s="252" t="s">
        <v>226</v>
      </c>
    </row>
    <row r="1732" spans="2:2" ht="18.75">
      <c r="B1732" s="252"/>
    </row>
    <row r="1733" spans="2:2" ht="18.75">
      <c r="B1733" s="252" t="s">
        <v>227</v>
      </c>
    </row>
    <row r="1734" spans="2:2" ht="18.75">
      <c r="B1734" s="252" t="s">
        <v>228</v>
      </c>
    </row>
    <row r="1735" spans="2:2" ht="18.75">
      <c r="B1735" s="252" t="s">
        <v>229</v>
      </c>
    </row>
    <row r="1736" spans="2:2" ht="18.75">
      <c r="B1736" s="252" t="s">
        <v>230</v>
      </c>
    </row>
    <row r="1737" spans="2:2" ht="18.75">
      <c r="B1737" s="252" t="s">
        <v>231</v>
      </c>
    </row>
    <row r="1738" spans="2:2" ht="18.75">
      <c r="B1738" s="252"/>
    </row>
    <row r="1739" spans="2:2" ht="18.75">
      <c r="B1739" s="252" t="s">
        <v>232</v>
      </c>
    </row>
    <row r="1740" spans="2:2" ht="18.75">
      <c r="B1740" s="252">
        <v>37</v>
      </c>
    </row>
    <row r="1741" spans="2:2" ht="18.75">
      <c r="B1741" s="252" t="s">
        <v>233</v>
      </c>
    </row>
    <row r="1742" spans="2:2" ht="18.75">
      <c r="B1742" s="252" t="s">
        <v>234</v>
      </c>
    </row>
    <row r="1743" spans="2:2" ht="18.75">
      <c r="B1743" s="252" t="s">
        <v>235</v>
      </c>
    </row>
    <row r="1744" spans="2:2" ht="18.75">
      <c r="B1744" s="252" t="s">
        <v>236</v>
      </c>
    </row>
    <row r="1745" spans="2:2" ht="18.75">
      <c r="B1745" s="252" t="s">
        <v>237</v>
      </c>
    </row>
    <row r="1746" spans="2:2" ht="18.75">
      <c r="B1746" s="252" t="s">
        <v>238</v>
      </c>
    </row>
    <row r="1747" spans="2:2" ht="18.75">
      <c r="B1747" s="252" t="s">
        <v>239</v>
      </c>
    </row>
    <row r="1748" spans="2:2" ht="18.75">
      <c r="B1748" s="252" t="s">
        <v>229</v>
      </c>
    </row>
    <row r="1749" spans="2:2" ht="18.75">
      <c r="B1749" s="252" t="s">
        <v>240</v>
      </c>
    </row>
    <row r="1750" spans="2:2" ht="18.75">
      <c r="B1750" s="252" t="s">
        <v>241</v>
      </c>
    </row>
    <row r="1751" spans="2:2" ht="18.75">
      <c r="B1751" s="252" t="s">
        <v>1903</v>
      </c>
    </row>
    <row r="1752" spans="2:2" ht="18.75">
      <c r="B1752" s="252" t="s">
        <v>242</v>
      </c>
    </row>
    <row r="1753" spans="2:2" ht="18.75">
      <c r="B1753" s="252" t="s">
        <v>243</v>
      </c>
    </row>
    <row r="1754" spans="2:2" ht="18.75">
      <c r="B1754" s="252" t="s">
        <v>244</v>
      </c>
    </row>
    <row r="1755" spans="2:2" ht="18.75">
      <c r="B1755" s="252" t="s">
        <v>1903</v>
      </c>
    </row>
    <row r="1756" spans="2:2" ht="18.75">
      <c r="B1756" s="252" t="s">
        <v>245</v>
      </c>
    </row>
    <row r="1757" spans="2:2" ht="18.75">
      <c r="B1757" s="252" t="s">
        <v>244</v>
      </c>
    </row>
    <row r="1758" spans="2:2" ht="18.75">
      <c r="B1758" s="252" t="s">
        <v>246</v>
      </c>
    </row>
    <row r="1759" spans="2:2" ht="18.75">
      <c r="B1759" s="252" t="s">
        <v>247</v>
      </c>
    </row>
    <row r="1760" spans="2:2" ht="18.75">
      <c r="B1760" s="252" t="s">
        <v>248</v>
      </c>
    </row>
    <row r="1761" spans="2:2" ht="18.75">
      <c r="B1761" s="252" t="s">
        <v>249</v>
      </c>
    </row>
    <row r="1762" spans="2:2" ht="18.75">
      <c r="B1762" s="252" t="s">
        <v>250</v>
      </c>
    </row>
    <row r="1763" spans="2:2" ht="18.75">
      <c r="B1763" s="252" t="s">
        <v>251</v>
      </c>
    </row>
    <row r="1764" spans="2:2" ht="18.75">
      <c r="B1764" s="252" t="s">
        <v>619</v>
      </c>
    </row>
    <row r="1765" spans="2:2" ht="18.75">
      <c r="B1765" s="252" t="s">
        <v>252</v>
      </c>
    </row>
    <row r="1766" spans="2:2" ht="18.75">
      <c r="B1766" s="252" t="s">
        <v>253</v>
      </c>
    </row>
    <row r="1767" spans="2:2" ht="18.75">
      <c r="B1767" s="252" t="s">
        <v>254</v>
      </c>
    </row>
    <row r="1768" spans="2:2" ht="18.75">
      <c r="B1768" s="252" t="s">
        <v>255</v>
      </c>
    </row>
    <row r="1769" spans="2:2" ht="18.75">
      <c r="B1769" s="252" t="s">
        <v>256</v>
      </c>
    </row>
    <row r="1770" spans="2:2" ht="18.75">
      <c r="B1770" s="252" t="s">
        <v>257</v>
      </c>
    </row>
    <row r="1771" spans="2:2" ht="18.75">
      <c r="B1771" s="252" t="s">
        <v>258</v>
      </c>
    </row>
    <row r="1772" spans="2:2" ht="18.75">
      <c r="B1772" s="252" t="s">
        <v>259</v>
      </c>
    </row>
    <row r="1773" spans="2:2" ht="18.75">
      <c r="B1773" s="252" t="s">
        <v>260</v>
      </c>
    </row>
    <row r="1774" spans="2:2" ht="18.75">
      <c r="B1774" s="252" t="s">
        <v>261</v>
      </c>
    </row>
    <row r="1775" spans="2:2" ht="18.75">
      <c r="B1775" s="252" t="s">
        <v>262</v>
      </c>
    </row>
    <row r="1776" spans="2:2" ht="18.75">
      <c r="B1776" s="252" t="s">
        <v>263</v>
      </c>
    </row>
    <row r="1777" spans="2:2" ht="18.75">
      <c r="B1777" s="252" t="s">
        <v>264</v>
      </c>
    </row>
    <row r="1778" spans="2:2" ht="18.75">
      <c r="B1778" s="252" t="s">
        <v>265</v>
      </c>
    </row>
    <row r="1779" spans="2:2" ht="18.75">
      <c r="B1779" s="252" t="s">
        <v>266</v>
      </c>
    </row>
    <row r="1780" spans="2:2" ht="18.75">
      <c r="B1780" s="252" t="s">
        <v>267</v>
      </c>
    </row>
    <row r="1781" spans="2:2" ht="18.75">
      <c r="B1781" s="252" t="s">
        <v>268</v>
      </c>
    </row>
    <row r="1782" spans="2:2" ht="18.75">
      <c r="B1782" s="252" t="s">
        <v>269</v>
      </c>
    </row>
    <row r="1783" spans="2:2" ht="18.75">
      <c r="B1783" s="252" t="s">
        <v>270</v>
      </c>
    </row>
    <row r="1784" spans="2:2" ht="18.75">
      <c r="B1784" s="252" t="s">
        <v>271</v>
      </c>
    </row>
    <row r="1785" spans="2:2" ht="18.75">
      <c r="B1785" s="252">
        <v>38</v>
      </c>
    </row>
    <row r="1786" spans="2:2" ht="18.75">
      <c r="B1786" s="252" t="s">
        <v>272</v>
      </c>
    </row>
    <row r="1787" spans="2:2" ht="18.75">
      <c r="B1787" s="252" t="s">
        <v>273</v>
      </c>
    </row>
    <row r="1788" spans="2:2" ht="18.75">
      <c r="B1788" s="252" t="s">
        <v>274</v>
      </c>
    </row>
    <row r="1789" spans="2:2" ht="18.75">
      <c r="B1789" s="252" t="s">
        <v>275</v>
      </c>
    </row>
    <row r="1790" spans="2:2" ht="18.75">
      <c r="B1790" s="252"/>
    </row>
    <row r="1791" spans="2:2" ht="18.75">
      <c r="B1791" s="252" t="s">
        <v>276</v>
      </c>
    </row>
    <row r="1792" spans="2:2" ht="18.75">
      <c r="B1792" s="252" t="s">
        <v>277</v>
      </c>
    </row>
    <row r="1793" spans="2:2" ht="18.75">
      <c r="B1793" s="252" t="s">
        <v>278</v>
      </c>
    </row>
    <row r="1794" spans="2:2" ht="18.75">
      <c r="B1794" s="252" t="s">
        <v>6864</v>
      </c>
    </row>
    <row r="1795" spans="2:2" ht="18.75">
      <c r="B1795" s="252" t="s">
        <v>279</v>
      </c>
    </row>
    <row r="1796" spans="2:2" ht="18.75">
      <c r="B1796" s="252" t="s">
        <v>280</v>
      </c>
    </row>
    <row r="1797" spans="2:2" ht="18.75">
      <c r="B1797" s="252" t="s">
        <v>281</v>
      </c>
    </row>
    <row r="1798" spans="2:2" ht="18.75">
      <c r="B1798" s="252" t="s">
        <v>282</v>
      </c>
    </row>
    <row r="1799" spans="2:2" ht="18.75">
      <c r="B1799" s="252" t="s">
        <v>283</v>
      </c>
    </row>
    <row r="1800" spans="2:2" ht="18.75">
      <c r="B1800" s="252" t="s">
        <v>284</v>
      </c>
    </row>
    <row r="1801" spans="2:2" ht="18.75">
      <c r="B1801" s="252" t="s">
        <v>285</v>
      </c>
    </row>
    <row r="1802" spans="2:2" ht="18.75">
      <c r="B1802" s="252" t="s">
        <v>286</v>
      </c>
    </row>
    <row r="1803" spans="2:2" ht="18.75">
      <c r="B1803" s="252" t="s">
        <v>287</v>
      </c>
    </row>
    <row r="1804" spans="2:2" ht="18.75">
      <c r="B1804" s="252" t="s">
        <v>288</v>
      </c>
    </row>
    <row r="1805" spans="2:2" ht="18.75">
      <c r="B1805" s="252" t="s">
        <v>289</v>
      </c>
    </row>
    <row r="1806" spans="2:2" ht="18.75">
      <c r="B1806" s="252" t="s">
        <v>290</v>
      </c>
    </row>
    <row r="1807" spans="2:2" ht="18.75">
      <c r="B1807" s="252" t="s">
        <v>291</v>
      </c>
    </row>
    <row r="1808" spans="2:2" ht="18.75">
      <c r="B1808" s="252" t="s">
        <v>292</v>
      </c>
    </row>
    <row r="1809" spans="2:2" ht="18.75">
      <c r="B1809" s="252" t="s">
        <v>293</v>
      </c>
    </row>
    <row r="1810" spans="2:2" ht="18.75">
      <c r="B1810" s="252" t="s">
        <v>294</v>
      </c>
    </row>
    <row r="1811" spans="2:2" ht="18.75">
      <c r="B1811" s="252" t="s">
        <v>295</v>
      </c>
    </row>
    <row r="1812" spans="2:2" ht="18.75">
      <c r="B1812" s="252" t="s">
        <v>296</v>
      </c>
    </row>
    <row r="1813" spans="2:2" ht="18.75">
      <c r="B1813" s="252" t="s">
        <v>297</v>
      </c>
    </row>
    <row r="1814" spans="2:2" ht="18.75">
      <c r="B1814" s="252" t="s">
        <v>298</v>
      </c>
    </row>
    <row r="1815" spans="2:2" ht="18.75">
      <c r="B1815" s="252" t="s">
        <v>299</v>
      </c>
    </row>
    <row r="1816" spans="2:2" ht="18.75">
      <c r="B1816" s="252" t="s">
        <v>300</v>
      </c>
    </row>
    <row r="1817" spans="2:2" ht="18.75">
      <c r="B1817" s="252"/>
    </row>
    <row r="1818" spans="2:2" ht="18.75">
      <c r="B1818" s="252" t="s">
        <v>301</v>
      </c>
    </row>
    <row r="1819" spans="2:2" ht="18.75">
      <c r="B1819" s="252"/>
    </row>
    <row r="1820" spans="2:2" ht="18.75">
      <c r="B1820" s="252" t="s">
        <v>302</v>
      </c>
    </row>
    <row r="1821" spans="2:2" ht="18.75">
      <c r="B1821" s="252" t="s">
        <v>303</v>
      </c>
    </row>
    <row r="1822" spans="2:2" ht="18.75">
      <c r="B1822" s="252" t="s">
        <v>304</v>
      </c>
    </row>
    <row r="1823" spans="2:2" ht="18.75">
      <c r="B1823" s="252" t="s">
        <v>305</v>
      </c>
    </row>
    <row r="1824" spans="2:2" ht="18.75">
      <c r="B1824" s="252" t="s">
        <v>306</v>
      </c>
    </row>
    <row r="1825" spans="2:2" ht="18.75">
      <c r="B1825" s="252" t="s">
        <v>1756</v>
      </c>
    </row>
    <row r="1826" spans="2:2" ht="18.75">
      <c r="B1826" s="252" t="s">
        <v>307</v>
      </c>
    </row>
    <row r="1827" spans="2:2" ht="18.75">
      <c r="B1827" s="252" t="s">
        <v>308</v>
      </c>
    </row>
    <row r="1828" spans="2:2" ht="18.75">
      <c r="B1828" s="252" t="s">
        <v>309</v>
      </c>
    </row>
    <row r="1829" spans="2:2" ht="18.75">
      <c r="B1829" s="252" t="s">
        <v>310</v>
      </c>
    </row>
    <row r="1830" spans="2:2" ht="18.75">
      <c r="B1830" s="252"/>
    </row>
    <row r="1831" spans="2:2" ht="18.75">
      <c r="B1831" s="252">
        <v>39</v>
      </c>
    </row>
    <row r="1832" spans="2:2" ht="18.75">
      <c r="B1832" s="252" t="s">
        <v>311</v>
      </c>
    </row>
    <row r="1833" spans="2:2" ht="18.75">
      <c r="B1833" s="252" t="s">
        <v>312</v>
      </c>
    </row>
    <row r="1834" spans="2:2" ht="18.75">
      <c r="B1834" s="252" t="s">
        <v>313</v>
      </c>
    </row>
    <row r="1835" spans="2:2" ht="18.75">
      <c r="B1835" s="252" t="s">
        <v>314</v>
      </c>
    </row>
    <row r="1836" spans="2:2" ht="18.75">
      <c r="B1836" s="252" t="s">
        <v>315</v>
      </c>
    </row>
    <row r="1837" spans="2:2" ht="18.75">
      <c r="B1837" s="252" t="s">
        <v>316</v>
      </c>
    </row>
    <row r="1838" spans="2:2" ht="18.75">
      <c r="B1838" s="252" t="s">
        <v>317</v>
      </c>
    </row>
    <row r="1839" spans="2:2" ht="18.75">
      <c r="B1839" s="252" t="s">
        <v>318</v>
      </c>
    </row>
    <row r="1840" spans="2:2" ht="18.75">
      <c r="B1840" s="252" t="s">
        <v>319</v>
      </c>
    </row>
    <row r="1841" spans="2:2" ht="18.75">
      <c r="B1841" s="252" t="s">
        <v>320</v>
      </c>
    </row>
    <row r="1842" spans="2:2" ht="18.75">
      <c r="B1842" s="252" t="s">
        <v>321</v>
      </c>
    </row>
    <row r="1843" spans="2:2" ht="18.75">
      <c r="B1843" s="252" t="s">
        <v>322</v>
      </c>
    </row>
    <row r="1844" spans="2:2" ht="18.75">
      <c r="B1844" s="252" t="s">
        <v>323</v>
      </c>
    </row>
    <row r="1845" spans="2:2" ht="18.75">
      <c r="B1845" s="252" t="s">
        <v>324</v>
      </c>
    </row>
    <row r="1846" spans="2:2" ht="18.75">
      <c r="B1846" s="252" t="s">
        <v>325</v>
      </c>
    </row>
    <row r="1847" spans="2:2" ht="18.75">
      <c r="B1847" s="252" t="s">
        <v>326</v>
      </c>
    </row>
    <row r="1848" spans="2:2" ht="18.75">
      <c r="B1848" s="252" t="s">
        <v>327</v>
      </c>
    </row>
    <row r="1849" spans="2:2" ht="18.75">
      <c r="B1849" s="252" t="s">
        <v>328</v>
      </c>
    </row>
    <row r="1850" spans="2:2" ht="18.75">
      <c r="B1850" s="252" t="s">
        <v>329</v>
      </c>
    </row>
    <row r="1851" spans="2:2" ht="18.75">
      <c r="B1851" s="252" t="s">
        <v>330</v>
      </c>
    </row>
    <row r="1852" spans="2:2" ht="18.75">
      <c r="B1852" s="252" t="s">
        <v>331</v>
      </c>
    </row>
    <row r="1853" spans="2:2" ht="18.75">
      <c r="B1853" s="252" t="s">
        <v>332</v>
      </c>
    </row>
    <row r="1854" spans="2:2" ht="18.75">
      <c r="B1854" s="252" t="s">
        <v>333</v>
      </c>
    </row>
    <row r="1855" spans="2:2" ht="18.75">
      <c r="B1855" s="252" t="s">
        <v>334</v>
      </c>
    </row>
    <row r="1856" spans="2:2" ht="18.75">
      <c r="B1856" s="252" t="s">
        <v>335</v>
      </c>
    </row>
    <row r="1857" spans="2:2" ht="18.75">
      <c r="B1857" s="252" t="s">
        <v>336</v>
      </c>
    </row>
    <row r="1858" spans="2:2" ht="18.75">
      <c r="B1858" s="252" t="s">
        <v>337</v>
      </c>
    </row>
    <row r="1859" spans="2:2" ht="18.75">
      <c r="B1859" s="252" t="s">
        <v>338</v>
      </c>
    </row>
    <row r="1860" spans="2:2" ht="18.75">
      <c r="B1860" s="252" t="s">
        <v>339</v>
      </c>
    </row>
    <row r="1861" spans="2:2" ht="18.75">
      <c r="B1861" s="252" t="s">
        <v>340</v>
      </c>
    </row>
    <row r="1862" spans="2:2" ht="18.75">
      <c r="B1862" s="252" t="s">
        <v>341</v>
      </c>
    </row>
    <row r="1863" spans="2:2" ht="18.75">
      <c r="B1863" s="252" t="s">
        <v>1414</v>
      </c>
    </row>
    <row r="1864" spans="2:2" ht="18.75">
      <c r="B1864" s="252"/>
    </row>
    <row r="1865" spans="2:2" ht="18.75">
      <c r="B1865" s="252" t="s">
        <v>342</v>
      </c>
    </row>
    <row r="1866" spans="2:2" ht="18.75">
      <c r="B1866" s="252"/>
    </row>
    <row r="1867" spans="2:2" ht="18.75">
      <c r="B1867" s="252" t="s">
        <v>343</v>
      </c>
    </row>
    <row r="1868" spans="2:2" ht="18.75">
      <c r="B1868" s="252" t="s">
        <v>344</v>
      </c>
    </row>
    <row r="1869" spans="2:2" ht="18.75">
      <c r="B1869" s="252" t="s">
        <v>345</v>
      </c>
    </row>
    <row r="1870" spans="2:2" ht="18.75">
      <c r="B1870" s="252" t="s">
        <v>346</v>
      </c>
    </row>
    <row r="1871" spans="2:2" ht="18.75">
      <c r="B1871" s="252" t="s">
        <v>347</v>
      </c>
    </row>
    <row r="1872" spans="2:2" ht="18.75">
      <c r="B1872" s="252" t="s">
        <v>348</v>
      </c>
    </row>
    <row r="1873" spans="2:2" ht="18.75">
      <c r="B1873" s="252" t="s">
        <v>349</v>
      </c>
    </row>
    <row r="1874" spans="2:2" ht="18.75">
      <c r="B1874" s="252" t="s">
        <v>350</v>
      </c>
    </row>
    <row r="1875" spans="2:2" ht="18.75">
      <c r="B1875" s="252" t="s">
        <v>351</v>
      </c>
    </row>
    <row r="1876" spans="2:2" ht="18.75">
      <c r="B1876" s="252" t="s">
        <v>352</v>
      </c>
    </row>
    <row r="1877" spans="2:2" ht="18.75">
      <c r="B1877" s="252">
        <v>40</v>
      </c>
    </row>
    <row r="1878" spans="2:2" ht="18.75">
      <c r="B1878" s="252" t="s">
        <v>353</v>
      </c>
    </row>
    <row r="1879" spans="2:2" ht="18.75">
      <c r="B1879" s="252" t="s">
        <v>354</v>
      </c>
    </row>
    <row r="1880" spans="2:2" ht="18.75">
      <c r="B1880" s="252"/>
    </row>
    <row r="1881" spans="2:2" ht="18.75">
      <c r="B1881" s="252" t="s">
        <v>355</v>
      </c>
    </row>
    <row r="1882" spans="2:2" ht="18.75">
      <c r="B1882" s="252" t="s">
        <v>356</v>
      </c>
    </row>
    <row r="1883" spans="2:2" ht="18.75">
      <c r="B1883" s="252" t="s">
        <v>6864</v>
      </c>
    </row>
    <row r="1884" spans="2:2" ht="18.75">
      <c r="B1884" s="252" t="s">
        <v>357</v>
      </c>
    </row>
    <row r="1885" spans="2:2" ht="18.75">
      <c r="B1885" s="252"/>
    </row>
    <row r="1886" spans="2:2" ht="18.75">
      <c r="B1886" s="252" t="s">
        <v>358</v>
      </c>
    </row>
    <row r="1887" spans="2:2" ht="18.75">
      <c r="B1887" s="252" t="s">
        <v>359</v>
      </c>
    </row>
    <row r="1888" spans="2:2" ht="18.75">
      <c r="B1888" s="252" t="s">
        <v>360</v>
      </c>
    </row>
    <row r="1889" spans="2:2" ht="18.75">
      <c r="B1889" s="252" t="s">
        <v>361</v>
      </c>
    </row>
    <row r="1890" spans="2:2" ht="18.75">
      <c r="B1890" s="252" t="s">
        <v>362</v>
      </c>
    </row>
    <row r="1891" spans="2:2" ht="18.75">
      <c r="B1891" s="252" t="s">
        <v>363</v>
      </c>
    </row>
    <row r="1892" spans="2:2" ht="18.75">
      <c r="B1892" s="252" t="s">
        <v>364</v>
      </c>
    </row>
    <row r="1893" spans="2:2" ht="18.75">
      <c r="B1893" s="252" t="s">
        <v>365</v>
      </c>
    </row>
    <row r="1894" spans="2:2" ht="18.75">
      <c r="B1894" s="252" t="s">
        <v>366</v>
      </c>
    </row>
    <row r="1895" spans="2:2" ht="18.75">
      <c r="B1895" s="252" t="s">
        <v>367</v>
      </c>
    </row>
    <row r="1896" spans="2:2" ht="18.75">
      <c r="B1896" s="252" t="s">
        <v>368</v>
      </c>
    </row>
    <row r="1897" spans="2:2" ht="18.75">
      <c r="B1897" s="252" t="s">
        <v>369</v>
      </c>
    </row>
    <row r="1898" spans="2:2" ht="18.75">
      <c r="B1898" s="252" t="s">
        <v>370</v>
      </c>
    </row>
    <row r="1899" spans="2:2" ht="18.75">
      <c r="B1899" s="252" t="s">
        <v>371</v>
      </c>
    </row>
    <row r="1900" spans="2:2" ht="18.75">
      <c r="B1900" s="252" t="s">
        <v>372</v>
      </c>
    </row>
    <row r="1901" spans="2:2" ht="18.75">
      <c r="B1901" s="252" t="s">
        <v>373</v>
      </c>
    </row>
    <row r="1902" spans="2:2" ht="18.75">
      <c r="B1902" s="252" t="s">
        <v>374</v>
      </c>
    </row>
    <row r="1903" spans="2:2" ht="18.75">
      <c r="B1903" s="252" t="s">
        <v>375</v>
      </c>
    </row>
    <row r="1904" spans="2:2" ht="18.75">
      <c r="B1904" s="252"/>
    </row>
    <row r="1905" spans="2:2" ht="18.75">
      <c r="B1905" s="252" t="s">
        <v>376</v>
      </c>
    </row>
    <row r="1906" spans="2:2" ht="18.75">
      <c r="B1906" s="252"/>
    </row>
    <row r="1907" spans="2:2" ht="18.75">
      <c r="B1907" s="252" t="s">
        <v>377</v>
      </c>
    </row>
    <row r="1908" spans="2:2" ht="18.75">
      <c r="B1908" s="252" t="s">
        <v>378</v>
      </c>
    </row>
    <row r="1909" spans="2:2" ht="18.75">
      <c r="B1909" s="252" t="s">
        <v>379</v>
      </c>
    </row>
    <row r="1910" spans="2:2" ht="18.75">
      <c r="B1910" s="252"/>
    </row>
    <row r="1911" spans="2:2" ht="18.75">
      <c r="B1911" s="252" t="s">
        <v>380</v>
      </c>
    </row>
    <row r="1912" spans="2:2" ht="18.75">
      <c r="B1912" s="252" t="s">
        <v>381</v>
      </c>
    </row>
    <row r="1913" spans="2:2" ht="18.75">
      <c r="B1913" s="252"/>
    </row>
    <row r="1914" spans="2:2" ht="18.75">
      <c r="B1914" s="252" t="s">
        <v>382</v>
      </c>
    </row>
    <row r="1915" spans="2:2" ht="18.75">
      <c r="B1915" s="252" t="s">
        <v>383</v>
      </c>
    </row>
    <row r="1916" spans="2:2" ht="18.75">
      <c r="B1916" s="252" t="s">
        <v>384</v>
      </c>
    </row>
    <row r="1917" spans="2:2" ht="18.75">
      <c r="B1917" s="252" t="s">
        <v>385</v>
      </c>
    </row>
    <row r="1918" spans="2:2" ht="18.75">
      <c r="B1918" s="252" t="s">
        <v>6864</v>
      </c>
    </row>
    <row r="1919" spans="2:2" ht="18.75">
      <c r="B1919" s="252" t="s">
        <v>386</v>
      </c>
    </row>
    <row r="1920" spans="2:2" ht="18.75">
      <c r="B1920" s="252" t="s">
        <v>387</v>
      </c>
    </row>
    <row r="1921" spans="2:2" ht="18.75">
      <c r="B1921" s="252"/>
    </row>
    <row r="1922" spans="2:2" ht="18.75">
      <c r="B1922" s="252"/>
    </row>
    <row r="1923" spans="2:2" ht="18.75">
      <c r="B1923" s="252">
        <v>41</v>
      </c>
    </row>
    <row r="1924" spans="2:2" ht="18.75">
      <c r="B1924" s="252" t="s">
        <v>388</v>
      </c>
    </row>
    <row r="1925" spans="2:2" ht="18.75">
      <c r="B1925" s="252" t="s">
        <v>389</v>
      </c>
    </row>
    <row r="1926" spans="2:2" ht="18.75">
      <c r="B1926" s="252" t="s">
        <v>390</v>
      </c>
    </row>
    <row r="1927" spans="2:2" ht="18.75">
      <c r="B1927" s="252" t="s">
        <v>391</v>
      </c>
    </row>
    <row r="1928" spans="2:2" ht="18.75">
      <c r="B1928" s="252" t="s">
        <v>392</v>
      </c>
    </row>
    <row r="1929" spans="2:2" ht="18.75">
      <c r="B1929" s="252" t="s">
        <v>393</v>
      </c>
    </row>
    <row r="1930" spans="2:2" ht="18.75">
      <c r="B1930" s="252" t="s">
        <v>934</v>
      </c>
    </row>
    <row r="1931" spans="2:2" ht="18.75">
      <c r="B1931" s="252"/>
    </row>
    <row r="1932" spans="2:2" ht="18.75">
      <c r="B1932" s="252"/>
    </row>
    <row r="1933" spans="2:2" ht="18.75">
      <c r="B1933" s="252" t="s">
        <v>6864</v>
      </c>
    </row>
    <row r="1934" spans="2:2" ht="18.75">
      <c r="B1934" s="252" t="s">
        <v>394</v>
      </c>
    </row>
    <row r="1935" spans="2:2" ht="18.75">
      <c r="B1935" s="252" t="s">
        <v>395</v>
      </c>
    </row>
    <row r="1936" spans="2:2" ht="18.75">
      <c r="B1936" s="252" t="s">
        <v>6698</v>
      </c>
    </row>
    <row r="1937" spans="2:2" ht="18.75">
      <c r="B1937" s="252" t="s">
        <v>1691</v>
      </c>
    </row>
    <row r="1938" spans="2:2" ht="18.75">
      <c r="B1938" s="252" t="s">
        <v>427</v>
      </c>
    </row>
    <row r="1939" spans="2:2" ht="18.75">
      <c r="B1939" s="252"/>
    </row>
    <row r="1940" spans="2:2" ht="18.75">
      <c r="B1940" s="252"/>
    </row>
    <row r="1941" spans="2:2" ht="18.75">
      <c r="B1941" s="252"/>
    </row>
    <row r="1942" spans="2:2" ht="18.75">
      <c r="B1942" s="252"/>
    </row>
    <row r="1943" spans="2:2" ht="18.75">
      <c r="B1943" s="252"/>
    </row>
    <row r="1944" spans="2:2" ht="18.75">
      <c r="B1944" s="252"/>
    </row>
    <row r="1945" spans="2:2" ht="18.75">
      <c r="B1945" s="252"/>
    </row>
    <row r="1946" spans="2:2" ht="18.75">
      <c r="B1946" s="252"/>
    </row>
    <row r="1947" spans="2:2" ht="18.75">
      <c r="B1947" s="252"/>
    </row>
    <row r="1948" spans="2:2" ht="18.75">
      <c r="B1948" s="252"/>
    </row>
    <row r="1949" spans="2:2" ht="18.75">
      <c r="B1949" s="252"/>
    </row>
    <row r="1950" spans="2:2" ht="18.75">
      <c r="B1950" s="252"/>
    </row>
    <row r="1951" spans="2:2" ht="18.75">
      <c r="B1951" s="252"/>
    </row>
    <row r="1952" spans="2:2" ht="18.75">
      <c r="B1952" s="252"/>
    </row>
    <row r="1953" spans="2:2" ht="18.75">
      <c r="B1953" s="252"/>
    </row>
    <row r="1954" spans="2:2" ht="18.75">
      <c r="B1954" s="252"/>
    </row>
    <row r="1955" spans="2:2" ht="18.75">
      <c r="B1955" s="252"/>
    </row>
    <row r="1956" spans="2:2" ht="18.75">
      <c r="B1956" s="252"/>
    </row>
    <row r="1957" spans="2:2" ht="18.75">
      <c r="B1957" s="252"/>
    </row>
    <row r="1958" spans="2:2" ht="18.75">
      <c r="B1958" s="252"/>
    </row>
    <row r="1959" spans="2:2" ht="18.75">
      <c r="B1959" s="252"/>
    </row>
    <row r="1960" spans="2:2" ht="18.75">
      <c r="B1960" s="252"/>
    </row>
    <row r="1961" spans="2:2" ht="18.75">
      <c r="B1961" s="252"/>
    </row>
    <row r="1962" spans="2:2" ht="18.75">
      <c r="B1962" s="252"/>
    </row>
    <row r="1963" spans="2:2" ht="18.75">
      <c r="B1963" s="252"/>
    </row>
    <row r="1964" spans="2:2" ht="18.75">
      <c r="B1964" s="252"/>
    </row>
    <row r="1965" spans="2:2" ht="18.75">
      <c r="B1965" s="252"/>
    </row>
    <row r="1966" spans="2:2" ht="18.75">
      <c r="B1966" s="252"/>
    </row>
    <row r="1967" spans="2:2" ht="18.75">
      <c r="B1967" s="252"/>
    </row>
    <row r="1968" spans="2:2" ht="18.75">
      <c r="B1968" s="252" t="s">
        <v>6864</v>
      </c>
    </row>
    <row r="1969" spans="2:2" ht="18.75">
      <c r="B1969" s="252" t="s">
        <v>396</v>
      </c>
    </row>
    <row r="1970" spans="2:2" ht="18.75">
      <c r="B1970" s="252" t="s">
        <v>397</v>
      </c>
    </row>
    <row r="1971" spans="2:2" ht="18.75">
      <c r="B1971" s="252" t="s">
        <v>1695</v>
      </c>
    </row>
    <row r="1972" spans="2:2" ht="18.75">
      <c r="B1972" s="252" t="s">
        <v>398</v>
      </c>
    </row>
    <row r="1973" spans="2:2" ht="18.75">
      <c r="B1973" s="252" t="s">
        <v>399</v>
      </c>
    </row>
    <row r="1974" spans="2:2" ht="18.75">
      <c r="B1974" s="252" t="s">
        <v>400</v>
      </c>
    </row>
    <row r="1975" spans="2:2" ht="18.75">
      <c r="B1975" s="252" t="s">
        <v>401</v>
      </c>
    </row>
    <row r="1976" spans="2:2" ht="18.75">
      <c r="B1976" s="252" t="s">
        <v>402</v>
      </c>
    </row>
    <row r="1977" spans="2:2" ht="18.75">
      <c r="B1977" s="252" t="s">
        <v>1699</v>
      </c>
    </row>
    <row r="1978" spans="2:2" ht="18.75">
      <c r="B1978" s="252"/>
    </row>
    <row r="1979" spans="2:2" ht="18.75">
      <c r="B1979" s="252" t="s">
        <v>403</v>
      </c>
    </row>
    <row r="1980" spans="2:2" ht="18.75">
      <c r="B1980" s="252" t="s">
        <v>404</v>
      </c>
    </row>
    <row r="1981" spans="2:2" ht="18.75">
      <c r="B1981" s="252" t="s">
        <v>6864</v>
      </c>
    </row>
    <row r="1982" spans="2:2" ht="18.75">
      <c r="B1982" s="252" t="s">
        <v>405</v>
      </c>
    </row>
    <row r="1983" spans="2:2" ht="18.75">
      <c r="B1983" s="252" t="s">
        <v>6864</v>
      </c>
    </row>
    <row r="1984" spans="2:2" ht="18.75">
      <c r="B1984" s="252" t="s">
        <v>6864</v>
      </c>
    </row>
    <row r="1985" spans="2:2" ht="18.75">
      <c r="B1985" s="252" t="s">
        <v>6864</v>
      </c>
    </row>
    <row r="1986" spans="2:2" ht="18.75">
      <c r="B1986" s="252" t="s">
        <v>6864</v>
      </c>
    </row>
    <row r="1987" spans="2:2" ht="18.75">
      <c r="B1987" s="252" t="s">
        <v>6864</v>
      </c>
    </row>
    <row r="1988" spans="2:2" ht="18.75">
      <c r="B1988" s="252" t="s">
        <v>406</v>
      </c>
    </row>
    <row r="1989" spans="2:2" ht="18.75">
      <c r="B1989" s="252" t="s">
        <v>1823</v>
      </c>
    </row>
    <row r="1990" spans="2:2" ht="18.75">
      <c r="B1990" s="252" t="s">
        <v>407</v>
      </c>
    </row>
    <row r="1991" spans="2:2" ht="18.75">
      <c r="B1991" s="252" t="s">
        <v>1823</v>
      </c>
    </row>
    <row r="1992" spans="2:2" ht="18.75">
      <c r="B1992" s="252" t="s">
        <v>6864</v>
      </c>
    </row>
    <row r="1993" spans="2:2" ht="18.75">
      <c r="B1993" s="252" t="s">
        <v>6864</v>
      </c>
    </row>
    <row r="1994" spans="2:2" ht="18.75">
      <c r="B1994" s="252" t="s">
        <v>408</v>
      </c>
    </row>
    <row r="1995" spans="2:2" ht="18.75">
      <c r="B1995" s="252" t="s">
        <v>6864</v>
      </c>
    </row>
    <row r="1996" spans="2:2" ht="18.75">
      <c r="B1996" s="252" t="s">
        <v>409</v>
      </c>
    </row>
    <row r="1997" spans="2:2" ht="18.75">
      <c r="B1997" s="252" t="s">
        <v>6864</v>
      </c>
    </row>
    <row r="1998" spans="2:2" ht="18.75">
      <c r="B1998" s="252"/>
    </row>
    <row r="1999" spans="2:2" ht="18.75">
      <c r="B1999" s="252" t="s">
        <v>410</v>
      </c>
    </row>
    <row r="2000" spans="2:2" ht="18.75">
      <c r="B2000" s="252" t="s">
        <v>411</v>
      </c>
    </row>
    <row r="2001" spans="2:2" ht="18.75">
      <c r="B2001" s="252" t="s">
        <v>412</v>
      </c>
    </row>
    <row r="2002" spans="2:2" ht="18.75">
      <c r="B2002" s="252" t="s">
        <v>413</v>
      </c>
    </row>
    <row r="2003" spans="2:2" ht="18.75">
      <c r="B2003" s="252" t="s">
        <v>414</v>
      </c>
    </row>
    <row r="2004" spans="2:2" ht="18.75">
      <c r="B2004" s="252" t="s">
        <v>415</v>
      </c>
    </row>
    <row r="2005" spans="2:2" ht="18.75">
      <c r="B2005" s="252" t="s">
        <v>416</v>
      </c>
    </row>
    <row r="2006" spans="2:2" ht="18.75">
      <c r="B2006" s="252" t="s">
        <v>417</v>
      </c>
    </row>
    <row r="2007" spans="2:2" ht="18.75">
      <c r="B2007" s="252" t="s">
        <v>418</v>
      </c>
    </row>
    <row r="2008" spans="2:2" ht="18.75">
      <c r="B2008" s="252" t="s">
        <v>419</v>
      </c>
    </row>
    <row r="2009" spans="2:2" ht="18.75">
      <c r="B2009" s="252" t="s">
        <v>420</v>
      </c>
    </row>
    <row r="2010" spans="2:2" ht="18.75">
      <c r="B2010" s="252" t="s">
        <v>421</v>
      </c>
    </row>
    <row r="2011" spans="2:2" ht="18.75">
      <c r="B2011" s="252" t="s">
        <v>6864</v>
      </c>
    </row>
    <row r="2012" spans="2:2" ht="18.75">
      <c r="B2012" s="252"/>
    </row>
    <row r="2013" spans="2:2" ht="18.75">
      <c r="B2013" s="252" t="s">
        <v>6864</v>
      </c>
    </row>
    <row r="2014" spans="2:2" ht="18.75">
      <c r="B2014" s="252" t="s">
        <v>422</v>
      </c>
    </row>
    <row r="2015" spans="2:2" ht="18.75">
      <c r="B2015" s="252" t="s">
        <v>423</v>
      </c>
    </row>
    <row r="2016" spans="2:2" ht="18.75">
      <c r="B2016" s="252" t="s">
        <v>424</v>
      </c>
    </row>
    <row r="2017" spans="2:2" ht="18.75">
      <c r="B2017" s="252" t="s">
        <v>425</v>
      </c>
    </row>
    <row r="2018" spans="2:2" ht="18.75">
      <c r="B2018" s="252"/>
    </row>
    <row r="2019" spans="2:2" ht="18.75">
      <c r="B2019" s="252" t="s">
        <v>2050</v>
      </c>
    </row>
    <row r="2020" spans="2:2" ht="18.75">
      <c r="B2020" s="252"/>
    </row>
    <row r="2021" spans="2:2" ht="18.75">
      <c r="B2021" s="252" t="s">
        <v>426</v>
      </c>
    </row>
    <row r="2022" spans="2:2">
      <c r="B2022" s="1"/>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6699</v>
      </c>
    </row>
    <row r="3" spans="2:2" ht="60">
      <c r="B3" s="1" t="s">
        <v>6771</v>
      </c>
    </row>
    <row r="4" spans="2:2" ht="165">
      <c r="B4" s="1" t="s">
        <v>6772</v>
      </c>
    </row>
    <row r="5" spans="2:2" ht="120">
      <c r="B5" s="1" t="s">
        <v>6773</v>
      </c>
    </row>
    <row r="6" spans="2:2" ht="123.75" customHeight="1">
      <c r="B6" s="1" t="s">
        <v>6774</v>
      </c>
    </row>
    <row r="7" spans="2:2" ht="90">
      <c r="B7" s="1" t="s">
        <v>6775</v>
      </c>
    </row>
    <row r="8" spans="2:2" ht="60">
      <c r="B8" s="1" t="s">
        <v>6776</v>
      </c>
    </row>
    <row r="9" spans="2:2" ht="90">
      <c r="B9" s="1" t="s">
        <v>6777</v>
      </c>
    </row>
    <row r="10" spans="2:2" ht="75">
      <c r="B10" s="1" t="s">
        <v>6778</v>
      </c>
    </row>
    <row r="11" spans="2:2" ht="120">
      <c r="B11" s="1" t="s">
        <v>6779</v>
      </c>
    </row>
    <row r="12" spans="2:2" ht="105">
      <c r="B12" s="1" t="s">
        <v>6780</v>
      </c>
    </row>
    <row r="13" spans="2:2">
      <c r="B13" s="1" t="s">
        <v>6781</v>
      </c>
    </row>
    <row r="14" spans="2:2">
      <c r="B14" s="1" t="s">
        <v>6782</v>
      </c>
    </row>
    <row r="15" spans="2:2">
      <c r="B15" s="1" t="s">
        <v>6783</v>
      </c>
    </row>
    <row r="16" spans="2:2">
      <c r="B16" s="1" t="s">
        <v>6784</v>
      </c>
    </row>
    <row r="17" spans="2:2">
      <c r="B17" s="1" t="s">
        <v>6785</v>
      </c>
    </row>
    <row r="18" spans="2:2" ht="61.5" customHeight="1">
      <c r="B18" s="1" t="s">
        <v>6786</v>
      </c>
    </row>
    <row r="20" spans="2:2">
      <c r="B20" s="4" t="s">
        <v>6699</v>
      </c>
    </row>
  </sheetData>
  <phoneticPr fontId="119" type="noConversion"/>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AS788"/>
  <sheetViews>
    <sheetView workbookViewId="0">
      <selection activeCell="B1" sqref="B1"/>
    </sheetView>
  </sheetViews>
  <sheetFormatPr defaultRowHeight="15"/>
  <cols>
    <col min="2" max="2" width="128" style="1" customWidth="1"/>
  </cols>
  <sheetData>
    <row r="1" spans="2:4">
      <c r="B1" s="4" t="s">
        <v>6699</v>
      </c>
    </row>
    <row r="2" spans="2:4" ht="22.5">
      <c r="B2" s="224" t="s">
        <v>3031</v>
      </c>
    </row>
    <row r="3" spans="2:4" ht="18.75">
      <c r="B3" s="225" t="s">
        <v>2072</v>
      </c>
      <c r="D3" s="50"/>
    </row>
    <row r="4" spans="2:4">
      <c r="B4" s="44"/>
    </row>
    <row r="5" spans="2:4" ht="18.75">
      <c r="B5" s="22"/>
    </row>
    <row r="6" spans="2:4" ht="18.75">
      <c r="B6" s="22"/>
    </row>
    <row r="7" spans="2:4" ht="56.25">
      <c r="B7" s="17" t="s">
        <v>2063</v>
      </c>
    </row>
    <row r="8" spans="2:4" ht="18.75">
      <c r="B8" s="22"/>
    </row>
    <row r="9" spans="2:4" ht="18.75">
      <c r="B9" s="22"/>
    </row>
    <row r="10" spans="2:4" ht="45">
      <c r="B10" s="24" t="s">
        <v>2064</v>
      </c>
    </row>
    <row r="11" spans="2:4" ht="45">
      <c r="B11" s="24" t="s">
        <v>2065</v>
      </c>
    </row>
    <row r="12" spans="2:4" ht="93.75">
      <c r="B12" s="21" t="s">
        <v>2066</v>
      </c>
      <c r="C12" s="37"/>
    </row>
    <row r="13" spans="2:4" ht="93.75">
      <c r="B13" s="20" t="s">
        <v>2067</v>
      </c>
    </row>
    <row r="14" spans="2:4" ht="18.75">
      <c r="B14" s="20"/>
    </row>
    <row r="15" spans="2:4" ht="18.75">
      <c r="B15" s="20"/>
    </row>
    <row r="16" spans="2:4" ht="18.75">
      <c r="B16" s="20"/>
    </row>
    <row r="18" spans="2:2" ht="18.75">
      <c r="B18" s="19"/>
    </row>
    <row r="19" spans="2:2" ht="18.75">
      <c r="B19" s="19"/>
    </row>
    <row r="20" spans="2:2" ht="18.75">
      <c r="B20" s="20" t="s">
        <v>2068</v>
      </c>
    </row>
    <row r="21" spans="2:2" ht="18.75">
      <c r="B21" s="20" t="s">
        <v>2069</v>
      </c>
    </row>
    <row r="22" spans="2:2" ht="18.75">
      <c r="B22" s="20" t="s">
        <v>2070</v>
      </c>
    </row>
    <row r="23" spans="2:2" ht="18.75">
      <c r="B23" s="188"/>
    </row>
    <row r="24" spans="2:2" ht="18.75">
      <c r="B24" s="188"/>
    </row>
    <row r="25" spans="2:2" ht="18.75">
      <c r="B25" s="21" t="s">
        <v>2858</v>
      </c>
    </row>
    <row r="26" spans="2:2" ht="18.75">
      <c r="B26" s="21" t="s">
        <v>6698</v>
      </c>
    </row>
    <row r="27" spans="2:2" ht="18.75">
      <c r="B27" s="6" t="s">
        <v>2071</v>
      </c>
    </row>
    <row r="29" spans="2:2" ht="18.75">
      <c r="B29" s="176" t="s">
        <v>6852</v>
      </c>
    </row>
    <row r="30" spans="2:2" ht="18.75">
      <c r="B30" s="25" t="s">
        <v>6695</v>
      </c>
    </row>
    <row r="31" spans="2:2" ht="18.75">
      <c r="B31" s="25" t="s">
        <v>2382</v>
      </c>
    </row>
    <row r="32" spans="2:2" ht="18.75">
      <c r="B32" s="25" t="s">
        <v>2073</v>
      </c>
    </row>
    <row r="33" spans="2:2" ht="18.75">
      <c r="B33" s="19" t="s">
        <v>6696</v>
      </c>
    </row>
    <row r="34" spans="2:2" ht="56.25">
      <c r="B34" s="19" t="s">
        <v>2074</v>
      </c>
    </row>
    <row r="35" spans="2:2" ht="18.75">
      <c r="B35" s="22"/>
    </row>
    <row r="36" spans="2:2" ht="18.75">
      <c r="B36" s="19" t="s">
        <v>2864</v>
      </c>
    </row>
    <row r="37" spans="2:2" ht="18.75">
      <c r="B37" s="20"/>
    </row>
    <row r="38" spans="2:2" ht="18.75">
      <c r="B38" s="19" t="s">
        <v>2865</v>
      </c>
    </row>
    <row r="39" spans="2:2" ht="18.75">
      <c r="B39" s="19" t="s">
        <v>6861</v>
      </c>
    </row>
    <row r="40" spans="2:2" ht="18.75">
      <c r="B40" s="19"/>
    </row>
    <row r="41" spans="2:2" ht="131.25">
      <c r="B41" s="20" t="s">
        <v>2075</v>
      </c>
    </row>
    <row r="42" spans="2:2" ht="18.75">
      <c r="B42" s="20"/>
    </row>
    <row r="43" spans="2:2" ht="18.75">
      <c r="B43" s="19" t="s">
        <v>2867</v>
      </c>
    </row>
    <row r="44" spans="2:2" ht="18.75">
      <c r="B44" s="20"/>
    </row>
    <row r="45" spans="2:2" ht="112.5">
      <c r="B45" s="20" t="s">
        <v>2076</v>
      </c>
    </row>
    <row r="46" spans="2:2" ht="18.75">
      <c r="B46" s="20"/>
    </row>
    <row r="47" spans="2:2" ht="18.75">
      <c r="B47" s="19"/>
    </row>
    <row r="48" spans="2:2" ht="18.75">
      <c r="B48" s="19" t="s">
        <v>2386</v>
      </c>
    </row>
    <row r="49" spans="2:2" ht="18.75">
      <c r="B49" s="19"/>
    </row>
    <row r="50" spans="2:2" ht="18.75">
      <c r="B50" s="19"/>
    </row>
    <row r="51" spans="2:2" ht="18.75">
      <c r="B51" s="19"/>
    </row>
    <row r="52" spans="2:2" ht="18.75">
      <c r="B52" s="19" t="s">
        <v>2077</v>
      </c>
    </row>
    <row r="53" spans="2:2" ht="18.75">
      <c r="B53" s="19"/>
    </row>
    <row r="54" spans="2:2" ht="18.75">
      <c r="B54" s="20" t="s">
        <v>3051</v>
      </c>
    </row>
    <row r="55" spans="2:2" ht="37.5">
      <c r="B55" s="20" t="s">
        <v>2078</v>
      </c>
    </row>
    <row r="56" spans="2:2" ht="18.75">
      <c r="B56" s="20" t="s">
        <v>3290</v>
      </c>
    </row>
    <row r="57" spans="2:2" ht="18.75">
      <c r="B57" s="20" t="s">
        <v>3291</v>
      </c>
    </row>
    <row r="58" spans="2:2" ht="18.75">
      <c r="B58" s="20" t="s">
        <v>3053</v>
      </c>
    </row>
    <row r="59" spans="2:2" ht="18.75">
      <c r="B59" s="20" t="s">
        <v>3054</v>
      </c>
    </row>
    <row r="60" spans="2:2" ht="37.5">
      <c r="B60" s="20" t="s">
        <v>2079</v>
      </c>
    </row>
    <row r="61" spans="2:2" ht="18.75">
      <c r="B61" s="20" t="s">
        <v>3292</v>
      </c>
    </row>
    <row r="62" spans="2:2" ht="37.5">
      <c r="B62" s="20" t="s">
        <v>2080</v>
      </c>
    </row>
    <row r="63" spans="2:2" ht="37.5">
      <c r="B63" s="20" t="s">
        <v>2081</v>
      </c>
    </row>
    <row r="64" spans="2:2" ht="56.25">
      <c r="B64" s="20" t="s">
        <v>3056</v>
      </c>
    </row>
    <row r="65" spans="2:2" ht="18.75">
      <c r="B65" s="20" t="s">
        <v>3057</v>
      </c>
    </row>
    <row r="66" spans="2:2" ht="18.75">
      <c r="B66" s="20" t="s">
        <v>2082</v>
      </c>
    </row>
    <row r="67" spans="2:2" ht="18.75">
      <c r="B67" s="20" t="s">
        <v>2471</v>
      </c>
    </row>
    <row r="68" spans="2:2" ht="18.75">
      <c r="B68" s="20" t="s">
        <v>3059</v>
      </c>
    </row>
    <row r="69" spans="2:2" ht="37.5">
      <c r="B69" s="20" t="s">
        <v>3293</v>
      </c>
    </row>
    <row r="70" spans="2:2" ht="56.25">
      <c r="B70" s="20" t="s">
        <v>3294</v>
      </c>
    </row>
    <row r="71" spans="2:2" ht="56.25">
      <c r="B71" s="20" t="s">
        <v>3060</v>
      </c>
    </row>
    <row r="72" spans="2:2" ht="37.5">
      <c r="B72" s="20" t="s">
        <v>3061</v>
      </c>
    </row>
    <row r="73" spans="2:2" ht="18.75">
      <c r="B73" s="20"/>
    </row>
    <row r="74" spans="2:2" ht="18.75">
      <c r="B74" s="20"/>
    </row>
    <row r="75" spans="2:2" ht="18.75">
      <c r="B75" s="19"/>
    </row>
    <row r="76" spans="2:2" ht="18.75">
      <c r="B76" s="19"/>
    </row>
    <row r="77" spans="2:2" ht="18.75">
      <c r="B77" s="19"/>
    </row>
    <row r="78" spans="2:2" ht="56.25">
      <c r="B78" s="20" t="s">
        <v>3062</v>
      </c>
    </row>
    <row r="79" spans="2:2" ht="37.5">
      <c r="B79" s="20" t="s">
        <v>3063</v>
      </c>
    </row>
    <row r="80" spans="2:2" ht="18.75">
      <c r="B80" s="20" t="s">
        <v>3064</v>
      </c>
    </row>
    <row r="81" spans="2:2" ht="18.75">
      <c r="B81" s="20" t="s">
        <v>3295</v>
      </c>
    </row>
    <row r="82" spans="2:2" ht="37.5">
      <c r="B82" s="20" t="s">
        <v>2083</v>
      </c>
    </row>
    <row r="83" spans="2:2" ht="18.75">
      <c r="B83" s="20" t="s">
        <v>3066</v>
      </c>
    </row>
    <row r="84" spans="2:2" ht="18.75">
      <c r="B84" s="20" t="s">
        <v>3067</v>
      </c>
    </row>
    <row r="85" spans="2:2" ht="18.75">
      <c r="B85" s="20" t="s">
        <v>3068</v>
      </c>
    </row>
    <row r="86" spans="2:2" ht="18.75">
      <c r="B86" s="20" t="s">
        <v>3069</v>
      </c>
    </row>
    <row r="87" spans="2:2" ht="18.75">
      <c r="B87" s="20" t="s">
        <v>3070</v>
      </c>
    </row>
    <row r="88" spans="2:2" ht="18.75">
      <c r="B88" s="20" t="s">
        <v>3071</v>
      </c>
    </row>
    <row r="89" spans="2:2" ht="18.75">
      <c r="B89" s="20" t="s">
        <v>3072</v>
      </c>
    </row>
    <row r="90" spans="2:2" ht="37.5">
      <c r="B90" s="20" t="s">
        <v>3296</v>
      </c>
    </row>
    <row r="91" spans="2:2" ht="18.75">
      <c r="B91" s="20" t="s">
        <v>3073</v>
      </c>
    </row>
    <row r="92" spans="2:2" ht="37.5">
      <c r="B92" s="20" t="s">
        <v>2084</v>
      </c>
    </row>
    <row r="93" spans="2:2" ht="37.5">
      <c r="B93" s="20" t="s">
        <v>3075</v>
      </c>
    </row>
    <row r="94" spans="2:2" ht="18.75">
      <c r="B94" s="20" t="s">
        <v>3076</v>
      </c>
    </row>
    <row r="95" spans="2:2" ht="18.75">
      <c r="B95" s="20" t="s">
        <v>3076</v>
      </c>
    </row>
    <row r="96" spans="2:2" ht="18.75">
      <c r="B96" s="20" t="s">
        <v>2474</v>
      </c>
    </row>
    <row r="97" spans="2:2" ht="18.75">
      <c r="B97" s="20" t="s">
        <v>2475</v>
      </c>
    </row>
    <row r="98" spans="2:2" ht="18.75">
      <c r="B98" s="20" t="s">
        <v>2476</v>
      </c>
    </row>
    <row r="99" spans="2:2" ht="37.5">
      <c r="B99" s="20" t="s">
        <v>2085</v>
      </c>
    </row>
    <row r="100" spans="2:2" ht="18.75">
      <c r="B100" s="20" t="s">
        <v>2478</v>
      </c>
    </row>
    <row r="101" spans="2:2" ht="56.25">
      <c r="B101" s="20" t="s">
        <v>2086</v>
      </c>
    </row>
    <row r="102" spans="2:2" ht="18.75">
      <c r="B102" s="19"/>
    </row>
    <row r="103" spans="2:2" ht="18.75">
      <c r="B103" s="19"/>
    </row>
    <row r="104" spans="2:2" ht="18.75">
      <c r="B104" s="19"/>
    </row>
    <row r="105" spans="2:2" ht="18.75">
      <c r="B105" s="20" t="s">
        <v>2480</v>
      </c>
    </row>
    <row r="106" spans="2:2" ht="18.75">
      <c r="B106" s="20" t="s">
        <v>2481</v>
      </c>
    </row>
    <row r="107" spans="2:2" ht="18.75">
      <c r="B107" s="20" t="s">
        <v>2482</v>
      </c>
    </row>
    <row r="108" spans="2:2" ht="18.75">
      <c r="B108" s="20" t="s">
        <v>2483</v>
      </c>
    </row>
    <row r="109" spans="2:2" ht="18.75">
      <c r="B109" s="20" t="s">
        <v>2484</v>
      </c>
    </row>
    <row r="110" spans="2:2" ht="18.75">
      <c r="B110" s="20" t="s">
        <v>2485</v>
      </c>
    </row>
    <row r="111" spans="2:2" ht="75">
      <c r="B111" s="20" t="s">
        <v>2486</v>
      </c>
    </row>
    <row r="112" spans="2:2" ht="30">
      <c r="B112" s="24" t="s">
        <v>2487</v>
      </c>
    </row>
    <row r="113" spans="2:2" ht="18.75">
      <c r="B113" s="215"/>
    </row>
    <row r="114" spans="2:2" ht="18.75">
      <c r="B114" s="21"/>
    </row>
    <row r="115" spans="2:2" ht="18.75">
      <c r="B115" s="19" t="s">
        <v>2488</v>
      </c>
    </row>
    <row r="116" spans="2:2" ht="18.75">
      <c r="B116" s="20"/>
    </row>
    <row r="117" spans="2:2" ht="18.75">
      <c r="B117" s="19" t="s">
        <v>2489</v>
      </c>
    </row>
    <row r="118" spans="2:2" ht="18.75">
      <c r="B118" s="19"/>
    </row>
    <row r="119" spans="2:2" ht="37.5">
      <c r="B119" s="20" t="s">
        <v>2087</v>
      </c>
    </row>
    <row r="120" spans="2:2" ht="18.75">
      <c r="B120" s="20"/>
    </row>
    <row r="121" spans="2:2" ht="18.75">
      <c r="B121" s="19" t="s">
        <v>2491</v>
      </c>
    </row>
    <row r="122" spans="2:2" ht="18.75">
      <c r="B122" s="20"/>
    </row>
    <row r="123" spans="2:2" ht="18.75">
      <c r="B123" s="20" t="s">
        <v>3088</v>
      </c>
    </row>
    <row r="124" spans="2:2" ht="18.75">
      <c r="B124" s="20" t="s">
        <v>3089</v>
      </c>
    </row>
    <row r="125" spans="2:2" ht="37.5">
      <c r="B125" s="21" t="s">
        <v>2493</v>
      </c>
    </row>
    <row r="126" spans="2:2" ht="18.75">
      <c r="B126" s="21" t="s">
        <v>2088</v>
      </c>
    </row>
    <row r="127" spans="2:2" ht="18.75">
      <c r="B127" s="21" t="s">
        <v>2495</v>
      </c>
    </row>
    <row r="128" spans="2:2" ht="75">
      <c r="B128" s="21" t="s">
        <v>2089</v>
      </c>
    </row>
    <row r="129" spans="2:2" ht="37.5">
      <c r="B129" s="21" t="s">
        <v>2090</v>
      </c>
    </row>
    <row r="130" spans="2:2" ht="18.75">
      <c r="B130" s="16"/>
    </row>
    <row r="131" spans="2:2" ht="18.75">
      <c r="B131" s="16"/>
    </row>
    <row r="132" spans="2:2" ht="18.75">
      <c r="B132" s="21"/>
    </row>
    <row r="133" spans="2:2" ht="37.5">
      <c r="B133" s="21" t="s">
        <v>2091</v>
      </c>
    </row>
    <row r="134" spans="2:2" ht="150">
      <c r="B134" s="20" t="s">
        <v>2499</v>
      </c>
    </row>
    <row r="135" spans="2:2" ht="18.75">
      <c r="B135" s="20"/>
    </row>
    <row r="136" spans="2:2" ht="18.75">
      <c r="B136" s="19" t="s">
        <v>2500</v>
      </c>
    </row>
    <row r="137" spans="2:2" ht="18.75">
      <c r="B137" s="19" t="s">
        <v>2501</v>
      </c>
    </row>
    <row r="138" spans="2:2" ht="18.75">
      <c r="B138" s="20"/>
    </row>
    <row r="139" spans="2:2" ht="18.75">
      <c r="B139" s="20" t="s">
        <v>3093</v>
      </c>
    </row>
    <row r="140" spans="2:2" ht="37.5">
      <c r="B140" s="20" t="s">
        <v>2092</v>
      </c>
    </row>
    <row r="141" spans="2:2" ht="18.75">
      <c r="B141" s="215" t="s">
        <v>2093</v>
      </c>
    </row>
    <row r="142" spans="2:2" ht="18.75">
      <c r="B142" s="19"/>
    </row>
    <row r="143" spans="2:2" ht="37.5">
      <c r="B143" s="19" t="s">
        <v>2504</v>
      </c>
    </row>
    <row r="144" spans="2:2" ht="18.75">
      <c r="B144" s="19" t="s">
        <v>2505</v>
      </c>
    </row>
    <row r="145" spans="2:2" ht="37.5">
      <c r="B145" s="19" t="s">
        <v>2506</v>
      </c>
    </row>
    <row r="146" spans="2:2" ht="18.75">
      <c r="B146" s="19" t="s">
        <v>2501</v>
      </c>
    </row>
    <row r="147" spans="2:2" ht="18.75">
      <c r="B147" s="20"/>
    </row>
    <row r="148" spans="2:2" ht="56.25">
      <c r="B148" s="20" t="s">
        <v>2094</v>
      </c>
    </row>
    <row r="149" spans="2:2" ht="37.5">
      <c r="B149" s="20" t="s">
        <v>3102</v>
      </c>
    </row>
    <row r="150" spans="2:2" ht="18.75">
      <c r="B150" s="22"/>
    </row>
    <row r="151" spans="2:2" ht="18.75">
      <c r="B151" s="19" t="s">
        <v>2508</v>
      </c>
    </row>
    <row r="152" spans="2:2" ht="18.75">
      <c r="B152" s="19" t="s">
        <v>2509</v>
      </c>
    </row>
    <row r="153" spans="2:2" ht="18.75">
      <c r="B153" s="19" t="s">
        <v>2510</v>
      </c>
    </row>
    <row r="154" spans="2:2" ht="18.75">
      <c r="B154" s="19"/>
    </row>
    <row r="155" spans="2:2" ht="18.75">
      <c r="B155" s="19"/>
    </row>
    <row r="156" spans="2:2" ht="56.25">
      <c r="B156" s="20" t="s">
        <v>2095</v>
      </c>
    </row>
    <row r="157" spans="2:2" ht="18.75">
      <c r="B157" s="16"/>
    </row>
    <row r="158" spans="2:2" ht="18.75">
      <c r="B158" s="16"/>
    </row>
    <row r="159" spans="2:2" ht="18.75">
      <c r="B159" s="16"/>
    </row>
    <row r="160" spans="2:2">
      <c r="B160" s="24" t="s">
        <v>2096</v>
      </c>
    </row>
    <row r="161" spans="2:2" ht="45">
      <c r="B161" s="24" t="s">
        <v>2097</v>
      </c>
    </row>
    <row r="162" spans="2:2" ht="75">
      <c r="B162" s="20" t="s">
        <v>2098</v>
      </c>
    </row>
    <row r="163" spans="2:2" ht="45">
      <c r="B163" s="24" t="s">
        <v>2099</v>
      </c>
    </row>
    <row r="164" spans="2:2" ht="75">
      <c r="B164" s="20" t="s">
        <v>2100</v>
      </c>
    </row>
    <row r="165" spans="2:2" ht="93.75">
      <c r="B165" s="20" t="s">
        <v>2101</v>
      </c>
    </row>
    <row r="166" spans="2:2" ht="56.25">
      <c r="B166" s="20" t="s">
        <v>2102</v>
      </c>
    </row>
    <row r="167" spans="2:2" ht="56.25">
      <c r="B167" s="20" t="s">
        <v>3301</v>
      </c>
    </row>
    <row r="168" spans="2:2" ht="37.5">
      <c r="B168" s="20" t="s">
        <v>2103</v>
      </c>
    </row>
    <row r="169" spans="2:2" ht="45">
      <c r="B169" s="24" t="s">
        <v>3302</v>
      </c>
    </row>
    <row r="170" spans="2:2" ht="18.75">
      <c r="B170" s="19"/>
    </row>
    <row r="173" spans="2:2" ht="18.75">
      <c r="B173" s="19"/>
    </row>
    <row r="174" spans="2:2" ht="18.75">
      <c r="B174" s="19"/>
    </row>
    <row r="175" spans="2:2" ht="18.75">
      <c r="B175" s="19"/>
    </row>
    <row r="176" spans="2:2" ht="18.75">
      <c r="B176" s="20"/>
    </row>
    <row r="177" spans="2:2" ht="93.75">
      <c r="B177" s="20" t="s">
        <v>2104</v>
      </c>
    </row>
    <row r="178" spans="2:2" ht="93.75">
      <c r="B178" s="20" t="s">
        <v>2105</v>
      </c>
    </row>
    <row r="179" spans="2:2" ht="75">
      <c r="B179" s="20" t="s">
        <v>2693</v>
      </c>
    </row>
    <row r="180" spans="2:2" ht="93.75">
      <c r="B180" s="20" t="s">
        <v>2694</v>
      </c>
    </row>
    <row r="181" spans="2:2" ht="75">
      <c r="B181" s="20" t="s">
        <v>2695</v>
      </c>
    </row>
    <row r="182" spans="2:2" ht="45">
      <c r="B182" s="24" t="s">
        <v>2106</v>
      </c>
    </row>
    <row r="183" spans="2:2" ht="45">
      <c r="B183" s="24" t="s">
        <v>2107</v>
      </c>
    </row>
    <row r="184" spans="2:2" ht="56.25">
      <c r="B184" s="20" t="s">
        <v>3114</v>
      </c>
    </row>
    <row r="185" spans="2:2" ht="56.25">
      <c r="B185" s="20" t="s">
        <v>2108</v>
      </c>
    </row>
    <row r="186" spans="2:2" ht="37.5">
      <c r="B186" s="20" t="s">
        <v>2109</v>
      </c>
    </row>
    <row r="187" spans="2:2" ht="18.75">
      <c r="B187" s="16"/>
    </row>
    <row r="188" spans="2:2" ht="18.75">
      <c r="B188" s="16"/>
    </row>
    <row r="189" spans="2:2" ht="18.75">
      <c r="B189" s="16"/>
    </row>
    <row r="190" spans="2:2" ht="75">
      <c r="B190" s="21" t="s">
        <v>2110</v>
      </c>
    </row>
    <row r="191" spans="2:2" ht="75">
      <c r="B191" s="20" t="s">
        <v>2111</v>
      </c>
    </row>
    <row r="192" spans="2:2" ht="18.75">
      <c r="B192" s="20"/>
    </row>
    <row r="193" spans="2:2" ht="18.75">
      <c r="B193" s="20"/>
    </row>
    <row r="194" spans="2:2" ht="18.75">
      <c r="B194" s="20"/>
    </row>
    <row r="195" spans="2:2" ht="18.75">
      <c r="B195" s="19" t="s">
        <v>2540</v>
      </c>
    </row>
    <row r="196" spans="2:2" ht="18.75">
      <c r="B196" s="19" t="s">
        <v>2541</v>
      </c>
    </row>
    <row r="197" spans="2:2" ht="18.75">
      <c r="B197" s="19" t="s">
        <v>2542</v>
      </c>
    </row>
    <row r="198" spans="2:2" ht="18.75">
      <c r="B198" s="19" t="s">
        <v>2543</v>
      </c>
    </row>
    <row r="199" spans="2:2" ht="37.5">
      <c r="B199" s="19" t="s">
        <v>2544</v>
      </c>
    </row>
    <row r="200" spans="2:2" ht="37.5">
      <c r="B200" s="19" t="s">
        <v>2545</v>
      </c>
    </row>
    <row r="201" spans="2:2" ht="18.75">
      <c r="B201" s="20"/>
    </row>
    <row r="202" spans="2:2" ht="18.75">
      <c r="B202" s="20" t="s">
        <v>3124</v>
      </c>
    </row>
    <row r="203" spans="2:2" ht="37.5">
      <c r="B203" s="20" t="s">
        <v>2112</v>
      </c>
    </row>
    <row r="204" spans="2:2" ht="56.25">
      <c r="B204" s="20" t="s">
        <v>2113</v>
      </c>
    </row>
    <row r="205" spans="2:2" ht="37.5">
      <c r="B205" s="20" t="s">
        <v>2114</v>
      </c>
    </row>
    <row r="206" spans="2:2" ht="56.25">
      <c r="B206" s="20" t="s">
        <v>2115</v>
      </c>
    </row>
    <row r="207" spans="2:2" ht="75">
      <c r="B207" s="24" t="s">
        <v>2116</v>
      </c>
    </row>
    <row r="208" spans="2:2" ht="18.75">
      <c r="B208" s="19"/>
    </row>
    <row r="209" spans="2:2" ht="18.75">
      <c r="B209" s="19"/>
    </row>
    <row r="210" spans="2:2" ht="18.75">
      <c r="B210" s="19"/>
    </row>
    <row r="211" spans="2:2" ht="56.25">
      <c r="B211" s="20" t="s">
        <v>2117</v>
      </c>
    </row>
    <row r="212" spans="2:2" ht="75">
      <c r="B212" s="20" t="s">
        <v>2118</v>
      </c>
    </row>
    <row r="213" spans="2:2" ht="112.5">
      <c r="B213" s="20" t="s">
        <v>2119</v>
      </c>
    </row>
    <row r="214" spans="2:2" ht="60">
      <c r="B214" s="24" t="s">
        <v>2120</v>
      </c>
    </row>
    <row r="215" spans="2:2" ht="60">
      <c r="B215" s="24" t="s">
        <v>2121</v>
      </c>
    </row>
    <row r="216" spans="2:2" ht="30">
      <c r="B216" s="24" t="s">
        <v>2122</v>
      </c>
    </row>
    <row r="217" spans="2:2" ht="18.75">
      <c r="B217" s="20"/>
    </row>
    <row r="218" spans="2:2">
      <c r="B218" s="244" t="s">
        <v>6864</v>
      </c>
    </row>
    <row r="219" spans="2:2" ht="18.75">
      <c r="B219" s="20"/>
    </row>
    <row r="220" spans="2:2" ht="18.75">
      <c r="B220" s="20"/>
    </row>
    <row r="221" spans="2:2" ht="18.75">
      <c r="B221" s="19" t="s">
        <v>2549</v>
      </c>
    </row>
    <row r="222" spans="2:2" ht="18.75">
      <c r="B222" s="19" t="s">
        <v>2166</v>
      </c>
    </row>
    <row r="223" spans="2:2" ht="18.75">
      <c r="B223" s="19" t="s">
        <v>2542</v>
      </c>
    </row>
    <row r="224" spans="2:2" ht="18.75">
      <c r="B224" s="19" t="s">
        <v>2550</v>
      </c>
    </row>
    <row r="225" spans="2:2" ht="18.75">
      <c r="B225" s="19"/>
    </row>
    <row r="226" spans="2:2" ht="18.75">
      <c r="B226" s="19"/>
    </row>
    <row r="227" spans="2:2" ht="18.75">
      <c r="B227" s="19"/>
    </row>
    <row r="228" spans="2:2" ht="18.75">
      <c r="B228" s="19"/>
    </row>
    <row r="229" spans="2:2" ht="37.5">
      <c r="B229" s="19" t="s">
        <v>2551</v>
      </c>
    </row>
    <row r="230" spans="2:2" ht="37.5">
      <c r="B230" s="19" t="s">
        <v>2552</v>
      </c>
    </row>
    <row r="231" spans="2:2" ht="56.25">
      <c r="B231" s="19" t="s">
        <v>2553</v>
      </c>
    </row>
    <row r="232" spans="2:2" ht="18.75">
      <c r="B232" s="19"/>
    </row>
    <row r="233" spans="2:2" ht="75">
      <c r="B233" s="20" t="s">
        <v>2123</v>
      </c>
    </row>
    <row r="234" spans="2:2" ht="37.5">
      <c r="B234" s="20" t="s">
        <v>2124</v>
      </c>
    </row>
    <row r="235" spans="2:2" ht="18.75">
      <c r="B235" s="20" t="s">
        <v>2125</v>
      </c>
    </row>
    <row r="236" spans="2:2" ht="30">
      <c r="B236" s="24" t="s">
        <v>2126</v>
      </c>
    </row>
    <row r="237" spans="2:2" ht="18.75">
      <c r="B237" s="20" t="s">
        <v>2127</v>
      </c>
    </row>
    <row r="238" spans="2:2" ht="37.5">
      <c r="B238" s="20" t="s">
        <v>2128</v>
      </c>
    </row>
    <row r="239" spans="2:2" ht="37.5">
      <c r="B239" s="20" t="s">
        <v>2129</v>
      </c>
    </row>
    <row r="240" spans="2:2" ht="30">
      <c r="B240" s="24" t="s">
        <v>2130</v>
      </c>
    </row>
    <row r="241" spans="2:2" ht="56.25">
      <c r="B241" s="20" t="s">
        <v>2173</v>
      </c>
    </row>
    <row r="242" spans="2:2" ht="37.5">
      <c r="B242" s="20" t="s">
        <v>2131</v>
      </c>
    </row>
    <row r="243" spans="2:2" ht="18.75">
      <c r="B243" s="22"/>
    </row>
    <row r="244" spans="2:2" ht="18.75">
      <c r="B244" s="19" t="s">
        <v>2562</v>
      </c>
    </row>
    <row r="245" spans="2:2" ht="18.75">
      <c r="B245" s="19"/>
    </row>
    <row r="246" spans="2:2" ht="56.25">
      <c r="B246" s="20" t="s">
        <v>3140</v>
      </c>
    </row>
    <row r="247" spans="2:2" ht="12" customHeight="1">
      <c r="B247" s="20"/>
    </row>
    <row r="248" spans="2:2" ht="18.75" hidden="1">
      <c r="B248" s="20"/>
    </row>
    <row r="249" spans="2:2" ht="18.75" hidden="1">
      <c r="B249" s="19"/>
    </row>
    <row r="250" spans="2:2" ht="18.75" hidden="1">
      <c r="B250" s="19"/>
    </row>
    <row r="251" spans="2:2" ht="18.75" hidden="1">
      <c r="B251" s="19"/>
    </row>
    <row r="252" spans="2:2" ht="18.75" hidden="1">
      <c r="B252" s="19"/>
    </row>
    <row r="253" spans="2:2" ht="112.5">
      <c r="B253" s="20" t="s">
        <v>3141</v>
      </c>
    </row>
    <row r="254" spans="2:2" ht="18.75">
      <c r="B254" s="20"/>
    </row>
    <row r="255" spans="2:2" ht="37.5">
      <c r="B255" s="19" t="s">
        <v>2563</v>
      </c>
    </row>
    <row r="256" spans="2:2" ht="18.75">
      <c r="B256" s="19" t="s">
        <v>2501</v>
      </c>
    </row>
    <row r="257" spans="2:2" ht="18.75">
      <c r="B257" s="20"/>
    </row>
    <row r="258" spans="2:2" ht="37.5">
      <c r="B258" s="20" t="s">
        <v>3144</v>
      </c>
    </row>
    <row r="259" spans="2:2" ht="18.75">
      <c r="B259" s="20" t="s">
        <v>3145</v>
      </c>
    </row>
    <row r="260" spans="2:2" ht="56.25">
      <c r="B260" s="20" t="s">
        <v>3306</v>
      </c>
    </row>
    <row r="261" spans="2:2" ht="18.75">
      <c r="B261" s="20" t="s">
        <v>3146</v>
      </c>
    </row>
    <row r="262" spans="2:2" ht="75">
      <c r="B262" s="20" t="s">
        <v>3147</v>
      </c>
    </row>
    <row r="263" spans="2:2" ht="75">
      <c r="B263" s="20" t="s">
        <v>3148</v>
      </c>
    </row>
    <row r="264" spans="2:2" ht="37.5">
      <c r="B264" s="20" t="s">
        <v>3307</v>
      </c>
    </row>
    <row r="265" spans="2:2" ht="75">
      <c r="B265" s="20" t="s">
        <v>3149</v>
      </c>
    </row>
    <row r="266" spans="2:2" ht="37.5">
      <c r="B266" s="20" t="s">
        <v>3150</v>
      </c>
    </row>
    <row r="267" spans="2:2" ht="18.75">
      <c r="B267" s="20"/>
    </row>
    <row r="268" spans="2:2" ht="18.75">
      <c r="B268" s="19"/>
    </row>
    <row r="269" spans="2:2" ht="18.75">
      <c r="B269" s="19"/>
    </row>
    <row r="270" spans="2:2" ht="18.75">
      <c r="B270" s="19">
        <v>12</v>
      </c>
    </row>
    <row r="271" spans="2:2" ht="18.75">
      <c r="B271" s="19"/>
    </row>
    <row r="272" spans="2:2" ht="37.5">
      <c r="B272" s="19" t="s">
        <v>2566</v>
      </c>
    </row>
    <row r="273" spans="2:2" ht="18.75">
      <c r="B273" s="19" t="s">
        <v>2567</v>
      </c>
    </row>
    <row r="274" spans="2:2" ht="18.75">
      <c r="B274" s="20"/>
    </row>
    <row r="275" spans="2:2" ht="37.5">
      <c r="B275" s="20" t="s">
        <v>2708</v>
      </c>
    </row>
    <row r="276" spans="2:2" ht="18.75">
      <c r="B276" s="20" t="s">
        <v>3154</v>
      </c>
    </row>
    <row r="277" spans="2:2" ht="37.5">
      <c r="B277" s="20" t="s">
        <v>2132</v>
      </c>
    </row>
    <row r="278" spans="2:2" ht="18.75">
      <c r="B278" s="20" t="s">
        <v>2133</v>
      </c>
    </row>
    <row r="279" spans="2:2" ht="18.75">
      <c r="B279" s="20" t="s">
        <v>2134</v>
      </c>
    </row>
    <row r="280" spans="2:2" ht="37.5">
      <c r="B280" s="20" t="s">
        <v>2135</v>
      </c>
    </row>
    <row r="281" spans="2:2" ht="93.75">
      <c r="B281" s="20" t="s">
        <v>2136</v>
      </c>
    </row>
    <row r="282" spans="2:2" ht="37.5">
      <c r="B282" s="20" t="s">
        <v>2137</v>
      </c>
    </row>
    <row r="283" spans="2:2" ht="56.25">
      <c r="B283" s="20" t="s">
        <v>2138</v>
      </c>
    </row>
    <row r="284" spans="2:2" ht="45">
      <c r="B284" s="24" t="s">
        <v>2139</v>
      </c>
    </row>
    <row r="285" spans="2:2" ht="30">
      <c r="B285" s="24" t="s">
        <v>2140</v>
      </c>
    </row>
    <row r="286" spans="2:2" ht="150">
      <c r="B286" s="20" t="s">
        <v>2141</v>
      </c>
    </row>
    <row r="287" spans="2:2" ht="18.75">
      <c r="B287" s="20"/>
    </row>
    <row r="288" spans="2:2" ht="18.75">
      <c r="B288" s="19"/>
    </row>
    <row r="289" spans="2:2" ht="18.75">
      <c r="B289" s="19">
        <v>13</v>
      </c>
    </row>
    <row r="290" spans="2:2" ht="18.75">
      <c r="B290" s="19"/>
    </row>
    <row r="291" spans="2:2" ht="243.75">
      <c r="B291" s="20" t="s">
        <v>2142</v>
      </c>
    </row>
    <row r="292" spans="2:2" ht="30">
      <c r="B292" s="24" t="s">
        <v>2143</v>
      </c>
    </row>
    <row r="293" spans="2:2" ht="18.75">
      <c r="B293" s="20" t="s">
        <v>2144</v>
      </c>
    </row>
    <row r="294" spans="2:2" ht="56.25">
      <c r="B294" s="20" t="s">
        <v>2145</v>
      </c>
    </row>
    <row r="295" spans="2:2" ht="56.25">
      <c r="B295" s="20" t="s">
        <v>3162</v>
      </c>
    </row>
    <row r="296" spans="2:2" ht="37.5">
      <c r="B296" s="20" t="s">
        <v>3163</v>
      </c>
    </row>
    <row r="297" spans="2:2">
      <c r="B297" s="220"/>
    </row>
    <row r="298" spans="2:2" ht="18.75">
      <c r="B298" s="22"/>
    </row>
    <row r="299" spans="2:2" ht="75">
      <c r="B299" s="19" t="s">
        <v>2194</v>
      </c>
    </row>
    <row r="300" spans="2:2" ht="18.75">
      <c r="B300" s="20"/>
    </row>
    <row r="301" spans="2:2" ht="93.75">
      <c r="B301" s="20" t="s">
        <v>2146</v>
      </c>
    </row>
    <row r="302" spans="2:2" ht="18.75">
      <c r="B302" s="19">
        <v>14</v>
      </c>
    </row>
    <row r="303" spans="2:2" ht="18.75">
      <c r="B303" s="19"/>
    </row>
    <row r="304" spans="2:2" ht="56.25">
      <c r="B304" s="20" t="s">
        <v>2147</v>
      </c>
    </row>
    <row r="305" spans="2:2" ht="45">
      <c r="B305" s="24" t="s">
        <v>2148</v>
      </c>
    </row>
    <row r="306" spans="2:2" ht="30">
      <c r="B306" s="24" t="s">
        <v>2149</v>
      </c>
    </row>
    <row r="307" spans="2:2" ht="18.75">
      <c r="B307" s="20"/>
    </row>
    <row r="308" spans="2:2" ht="37.5">
      <c r="B308" s="19" t="s">
        <v>2218</v>
      </c>
    </row>
    <row r="309" spans="2:2" ht="18.75">
      <c r="B309" s="22"/>
    </row>
    <row r="310" spans="2:2" ht="37.5">
      <c r="B310" s="20" t="s">
        <v>3170</v>
      </c>
    </row>
    <row r="311" spans="2:2" ht="18.75">
      <c r="B311" s="19"/>
    </row>
    <row r="312" spans="2:2" ht="37.5">
      <c r="B312" s="19" t="s">
        <v>2220</v>
      </c>
    </row>
    <row r="313" spans="2:2" ht="37.5">
      <c r="B313" s="19" t="s">
        <v>2574</v>
      </c>
    </row>
    <row r="314" spans="2:2">
      <c r="B314" s="196"/>
    </row>
    <row r="315" spans="2:2" ht="56.25">
      <c r="B315" s="20" t="s">
        <v>2150</v>
      </c>
    </row>
    <row r="316" spans="2:2" ht="18.75">
      <c r="B316" s="188"/>
    </row>
    <row r="317" spans="2:2" ht="75">
      <c r="B317" s="19" t="s">
        <v>2575</v>
      </c>
    </row>
    <row r="318" spans="2:2">
      <c r="B318" s="196"/>
    </row>
    <row r="319" spans="2:2" ht="56.25">
      <c r="B319" s="20" t="s">
        <v>3181</v>
      </c>
    </row>
    <row r="320" spans="2:2" ht="18.75">
      <c r="B320" s="22"/>
    </row>
    <row r="321" spans="2:2" ht="18.75">
      <c r="B321" s="19" t="s">
        <v>2576</v>
      </c>
    </row>
    <row r="322" spans="2:2" ht="18.75">
      <c r="B322" s="19" t="s">
        <v>2577</v>
      </c>
    </row>
    <row r="323" spans="2:2" ht="18.75">
      <c r="B323" s="19" t="s">
        <v>2578</v>
      </c>
    </row>
    <row r="324" spans="2:2" ht="18.75">
      <c r="B324" s="19" t="s">
        <v>2151</v>
      </c>
    </row>
    <row r="325" spans="2:2" ht="18.75">
      <c r="B325" s="19"/>
    </row>
    <row r="326" spans="2:2" ht="18.75">
      <c r="B326" s="19"/>
    </row>
    <row r="327" spans="2:2" ht="18.75">
      <c r="B327" s="19" t="s">
        <v>2152</v>
      </c>
    </row>
    <row r="328" spans="2:2" ht="18.75">
      <c r="B328" s="20"/>
    </row>
    <row r="329" spans="2:2" ht="56.25">
      <c r="B329" s="20" t="s">
        <v>3183</v>
      </c>
    </row>
    <row r="330" spans="2:2" ht="56.25">
      <c r="B330" s="20" t="s">
        <v>3184</v>
      </c>
    </row>
    <row r="331" spans="2:2" ht="37.5">
      <c r="B331" s="20" t="s">
        <v>3185</v>
      </c>
    </row>
    <row r="332" spans="2:2" ht="18.75">
      <c r="B332" s="19"/>
    </row>
    <row r="333" spans="2:2" ht="18.75">
      <c r="B333" s="19"/>
    </row>
    <row r="334" spans="2:2" ht="18.75">
      <c r="B334" s="19" t="s">
        <v>2580</v>
      </c>
    </row>
    <row r="335" spans="2:2" ht="18.75">
      <c r="B335" s="19" t="s">
        <v>2581</v>
      </c>
    </row>
    <row r="336" spans="2:2" ht="18.75">
      <c r="B336" s="19" t="s">
        <v>2582</v>
      </c>
    </row>
    <row r="337" spans="2:2" ht="18.75">
      <c r="B337" s="19" t="s">
        <v>2583</v>
      </c>
    </row>
    <row r="338" spans="2:2" ht="18.75">
      <c r="B338" s="19" t="s">
        <v>2584</v>
      </c>
    </row>
    <row r="339" spans="2:2" ht="56.25">
      <c r="B339" s="19" t="s">
        <v>2585</v>
      </c>
    </row>
    <row r="340" spans="2:2">
      <c r="B340" s="66" t="s">
        <v>2586</v>
      </c>
    </row>
    <row r="341" spans="2:2" ht="18.75">
      <c r="B341" s="22"/>
    </row>
    <row r="342" spans="2:2" ht="37.5">
      <c r="B342" s="20" t="s">
        <v>3190</v>
      </c>
    </row>
    <row r="343" spans="2:2" ht="37.5">
      <c r="B343" s="20" t="s">
        <v>3191</v>
      </c>
    </row>
    <row r="344" spans="2:2" ht="75">
      <c r="B344" s="20" t="s">
        <v>3192</v>
      </c>
    </row>
    <row r="345" spans="2:2" ht="56.25">
      <c r="B345" s="20" t="s">
        <v>3193</v>
      </c>
    </row>
    <row r="346" spans="2:2" ht="37.5">
      <c r="B346" s="20" t="s">
        <v>3311</v>
      </c>
    </row>
    <row r="347" spans="2:2" ht="56.25">
      <c r="B347" s="20" t="s">
        <v>3194</v>
      </c>
    </row>
    <row r="348" spans="2:2" ht="18.75">
      <c r="B348" s="20"/>
    </row>
    <row r="349" spans="2:2" ht="18.75">
      <c r="B349" s="19"/>
    </row>
    <row r="350" spans="2:2" ht="18.75">
      <c r="B350" s="19">
        <v>16</v>
      </c>
    </row>
    <row r="351" spans="2:2" ht="18.75">
      <c r="B351" s="19"/>
    </row>
    <row r="352" spans="2:2" ht="37.5">
      <c r="B352" s="20" t="s">
        <v>3312</v>
      </c>
    </row>
    <row r="353" spans="2:2" ht="56.25">
      <c r="B353" s="20" t="s">
        <v>3313</v>
      </c>
    </row>
    <row r="354" spans="2:2" ht="56.25">
      <c r="B354" s="20" t="s">
        <v>3314</v>
      </c>
    </row>
    <row r="355" spans="2:2" ht="56.25">
      <c r="B355" s="20" t="s">
        <v>3195</v>
      </c>
    </row>
    <row r="356" spans="2:2" ht="37.5">
      <c r="B356" s="20" t="s">
        <v>3196</v>
      </c>
    </row>
    <row r="357" spans="2:2" ht="112.5">
      <c r="B357" s="20" t="s">
        <v>3315</v>
      </c>
    </row>
    <row r="358" spans="2:2" ht="75">
      <c r="B358" s="20" t="s">
        <v>2153</v>
      </c>
    </row>
    <row r="359" spans="2:2" ht="37.5">
      <c r="B359" s="20" t="s">
        <v>3198</v>
      </c>
    </row>
    <row r="360" spans="2:2" ht="37.5">
      <c r="B360" s="20" t="s">
        <v>2727</v>
      </c>
    </row>
    <row r="361" spans="2:2" ht="18.75">
      <c r="B361" s="20" t="s">
        <v>3316</v>
      </c>
    </row>
    <row r="362" spans="2:2" ht="131.25">
      <c r="B362" s="20" t="s">
        <v>2588</v>
      </c>
    </row>
    <row r="363" spans="2:2" ht="18.75">
      <c r="B363" s="20"/>
    </row>
    <row r="364" spans="2:2" ht="18.75">
      <c r="B364" s="20"/>
    </row>
    <row r="365" spans="2:2" ht="18.75">
      <c r="B365" s="19"/>
    </row>
    <row r="366" spans="2:2" ht="18.75">
      <c r="B366" s="19">
        <v>17</v>
      </c>
    </row>
    <row r="367" spans="2:2" ht="18.75">
      <c r="B367" s="19"/>
    </row>
    <row r="368" spans="2:2" ht="37.5">
      <c r="B368" s="20" t="s">
        <v>3201</v>
      </c>
    </row>
    <row r="369" spans="2:2" ht="18.75">
      <c r="B369" s="20" t="s">
        <v>3317</v>
      </c>
    </row>
    <row r="370" spans="2:2" ht="18.75">
      <c r="B370" s="20" t="s">
        <v>3318</v>
      </c>
    </row>
    <row r="371" spans="2:2" ht="18.75">
      <c r="B371" s="20" t="s">
        <v>3319</v>
      </c>
    </row>
    <row r="372" spans="2:2" ht="18.75">
      <c r="B372" s="20" t="s">
        <v>3320</v>
      </c>
    </row>
    <row r="373" spans="2:2" ht="18.75">
      <c r="B373" s="20" t="s">
        <v>3321</v>
      </c>
    </row>
    <row r="374" spans="2:2" ht="18.75">
      <c r="B374" s="20" t="s">
        <v>3322</v>
      </c>
    </row>
    <row r="375" spans="2:2" ht="75">
      <c r="B375" s="20" t="s">
        <v>3202</v>
      </c>
    </row>
    <row r="376" spans="2:2" ht="56.25">
      <c r="B376" s="20" t="s">
        <v>2154</v>
      </c>
    </row>
    <row r="377" spans="2:2" ht="56.25">
      <c r="B377" s="20" t="s">
        <v>3204</v>
      </c>
    </row>
    <row r="378" spans="2:2" ht="37.5">
      <c r="B378" s="20" t="s">
        <v>3323</v>
      </c>
    </row>
    <row r="379" spans="2:2" ht="37.5">
      <c r="B379" s="20" t="s">
        <v>3324</v>
      </c>
    </row>
    <row r="380" spans="2:2" ht="18.75">
      <c r="B380" s="20"/>
    </row>
    <row r="381" spans="2:2" ht="18.75">
      <c r="B381" s="19" t="s">
        <v>2233</v>
      </c>
    </row>
    <row r="382" spans="2:2" ht="18.75">
      <c r="B382" s="19" t="s">
        <v>2590</v>
      </c>
    </row>
    <row r="383" spans="2:2" ht="18.75">
      <c r="B383" s="19" t="s">
        <v>2591</v>
      </c>
    </row>
    <row r="384" spans="2:2" ht="18.75">
      <c r="B384" s="19" t="s">
        <v>2592</v>
      </c>
    </row>
    <row r="385" spans="2:2" ht="18.75">
      <c r="B385" s="19" t="s">
        <v>2593</v>
      </c>
    </row>
    <row r="386" spans="2:2" ht="75">
      <c r="B386" s="19" t="s">
        <v>2594</v>
      </c>
    </row>
    <row r="387" spans="2:2" ht="18.75">
      <c r="B387" s="181"/>
    </row>
    <row r="388" spans="2:2" ht="18.75">
      <c r="B388" s="20" t="s">
        <v>3210</v>
      </c>
    </row>
    <row r="389" spans="2:2" ht="18.75">
      <c r="B389" s="20"/>
    </row>
    <row r="390" spans="2:2" ht="18.75">
      <c r="B390" s="19"/>
    </row>
    <row r="391" spans="2:2" ht="18.75">
      <c r="B391" s="19">
        <v>18</v>
      </c>
    </row>
    <row r="392" spans="2:2" ht="18.75">
      <c r="B392" s="20"/>
    </row>
    <row r="393" spans="2:2" ht="75">
      <c r="B393" s="20" t="s">
        <v>3211</v>
      </c>
    </row>
    <row r="394" spans="2:2" ht="37.5">
      <c r="B394" s="20" t="s">
        <v>3212</v>
      </c>
    </row>
    <row r="395" spans="2:2" ht="37.5">
      <c r="B395" s="20" t="s">
        <v>3213</v>
      </c>
    </row>
    <row r="396" spans="2:2" ht="18.75">
      <c r="B396" s="20" t="s">
        <v>3214</v>
      </c>
    </row>
    <row r="397" spans="2:2" ht="18.75">
      <c r="B397" s="20" t="s">
        <v>3325</v>
      </c>
    </row>
    <row r="398" spans="2:2" ht="37.5">
      <c r="B398" s="20" t="s">
        <v>3215</v>
      </c>
    </row>
    <row r="399" spans="2:2" ht="37.5">
      <c r="B399" s="20" t="s">
        <v>3216</v>
      </c>
    </row>
    <row r="400" spans="2:2" ht="18.75">
      <c r="B400" s="20"/>
    </row>
    <row r="401" spans="2:2" ht="18.75">
      <c r="B401" s="188"/>
    </row>
    <row r="402" spans="2:2" ht="75">
      <c r="B402" s="19" t="s">
        <v>2597</v>
      </c>
    </row>
    <row r="403" spans="2:2" ht="18.75">
      <c r="B403" s="19"/>
    </row>
    <row r="404" spans="2:2" ht="56.25">
      <c r="B404" s="20" t="s">
        <v>3221</v>
      </c>
    </row>
    <row r="405" spans="2:2" ht="18.75">
      <c r="B405" s="20" t="s">
        <v>3326</v>
      </c>
    </row>
    <row r="406" spans="2:2" ht="18.75">
      <c r="B406" s="20" t="s">
        <v>3327</v>
      </c>
    </row>
    <row r="407" spans="2:2" ht="93.75">
      <c r="B407" s="20" t="s">
        <v>3222</v>
      </c>
    </row>
    <row r="408" spans="2:2" ht="75">
      <c r="B408" s="20" t="s">
        <v>1545</v>
      </c>
    </row>
    <row r="409" spans="2:2" ht="18.75">
      <c r="B409" s="19"/>
    </row>
    <row r="410" spans="2:2" ht="18.75">
      <c r="B410" s="19">
        <v>19</v>
      </c>
    </row>
    <row r="411" spans="2:2" ht="18.75">
      <c r="B411" s="19"/>
    </row>
    <row r="412" spans="2:2" ht="18.75">
      <c r="B412" s="20" t="s">
        <v>1546</v>
      </c>
    </row>
    <row r="413" spans="2:2" ht="37.5">
      <c r="B413" s="20" t="s">
        <v>3223</v>
      </c>
    </row>
    <row r="414" spans="2:2" ht="37.5">
      <c r="B414" s="20" t="s">
        <v>3224</v>
      </c>
    </row>
    <row r="415" spans="2:2" ht="112.5">
      <c r="B415" s="20" t="s">
        <v>2735</v>
      </c>
    </row>
    <row r="416" spans="2:2" ht="75">
      <c r="B416" s="20" t="s">
        <v>3226</v>
      </c>
    </row>
    <row r="417" spans="2:2" ht="37.5">
      <c r="B417" s="20" t="s">
        <v>3227</v>
      </c>
    </row>
    <row r="418" spans="2:2" ht="37.5">
      <c r="B418" s="20" t="s">
        <v>3228</v>
      </c>
    </row>
    <row r="419" spans="2:2" ht="37.5">
      <c r="B419" s="20" t="s">
        <v>3329</v>
      </c>
    </row>
    <row r="420" spans="2:2" ht="56.25">
      <c r="B420" s="20" t="s">
        <v>3229</v>
      </c>
    </row>
    <row r="421" spans="2:2" ht="56.25">
      <c r="B421" s="20" t="s">
        <v>3230</v>
      </c>
    </row>
    <row r="422" spans="2:2" ht="75">
      <c r="B422" s="20" t="s">
        <v>3231</v>
      </c>
    </row>
    <row r="423" spans="2:2" ht="37.5">
      <c r="B423" s="20" t="s">
        <v>3232</v>
      </c>
    </row>
    <row r="424" spans="2:2" ht="56.25">
      <c r="B424" s="20" t="s">
        <v>3233</v>
      </c>
    </row>
    <row r="425" spans="2:2" ht="18.75">
      <c r="B425" s="19"/>
    </row>
    <row r="426" spans="2:2" ht="18.75">
      <c r="B426" s="19">
        <v>20</v>
      </c>
    </row>
    <row r="427" spans="2:2" ht="18.75">
      <c r="B427" s="20"/>
    </row>
    <row r="428" spans="2:2" ht="75">
      <c r="B428" s="20" t="s">
        <v>2868</v>
      </c>
    </row>
    <row r="429" spans="2:2" ht="93.75">
      <c r="B429" s="20" t="s">
        <v>2869</v>
      </c>
    </row>
    <row r="430" spans="2:2" ht="93.75">
      <c r="B430" s="20" t="s">
        <v>2870</v>
      </c>
    </row>
    <row r="431" spans="2:2" ht="18.75">
      <c r="B431" s="19"/>
    </row>
    <row r="432" spans="2:2" ht="18.75">
      <c r="B432" s="19" t="s">
        <v>2600</v>
      </c>
    </row>
    <row r="433" spans="2:2" ht="18.75">
      <c r="B433" s="19" t="s">
        <v>2601</v>
      </c>
    </row>
    <row r="434" spans="2:2" ht="37.5">
      <c r="B434" s="19" t="s">
        <v>1547</v>
      </c>
    </row>
    <row r="435" spans="2:2" ht="18.75">
      <c r="B435" s="19" t="s">
        <v>1548</v>
      </c>
    </row>
    <row r="436" spans="2:2" ht="18.75">
      <c r="B436" s="19" t="s">
        <v>1549</v>
      </c>
    </row>
    <row r="437" spans="2:2" ht="18.75">
      <c r="B437" s="19" t="s">
        <v>1550</v>
      </c>
    </row>
    <row r="438" spans="2:2" ht="18.75">
      <c r="B438" s="20"/>
    </row>
    <row r="439" spans="2:2" ht="18.75">
      <c r="B439" s="19" t="s">
        <v>2603</v>
      </c>
    </row>
    <row r="440" spans="2:2" ht="18.75">
      <c r="B440" s="19" t="s">
        <v>2604</v>
      </c>
    </row>
    <row r="441" spans="2:2">
      <c r="B441" s="197"/>
    </row>
    <row r="442" spans="2:2" ht="18.75">
      <c r="B442" s="20" t="s">
        <v>2605</v>
      </c>
    </row>
    <row r="443" spans="2:2" ht="37.5">
      <c r="B443" s="20" t="s">
        <v>2606</v>
      </c>
    </row>
    <row r="444" spans="2:2" ht="18.75">
      <c r="B444" s="20" t="s">
        <v>2607</v>
      </c>
    </row>
    <row r="445" spans="2:2" ht="18.75">
      <c r="B445" s="20" t="s">
        <v>2608</v>
      </c>
    </row>
    <row r="446" spans="2:2" ht="37.5">
      <c r="B446" s="20" t="s">
        <v>2609</v>
      </c>
    </row>
    <row r="447" spans="2:2" ht="18.75">
      <c r="B447" s="20" t="s">
        <v>2610</v>
      </c>
    </row>
    <row r="448" spans="2:2" ht="18.75">
      <c r="B448" s="20" t="s">
        <v>2611</v>
      </c>
    </row>
    <row r="449" spans="2:2" ht="18.75">
      <c r="B449" s="20" t="s">
        <v>2612</v>
      </c>
    </row>
    <row r="450" spans="2:2" ht="18.75">
      <c r="B450" s="20"/>
    </row>
    <row r="451" spans="2:2" ht="18.75">
      <c r="B451" s="19">
        <v>21</v>
      </c>
    </row>
    <row r="452" spans="2:2" ht="18.75">
      <c r="B452" s="19"/>
    </row>
    <row r="453" spans="2:2" ht="37.5">
      <c r="B453" s="20" t="s">
        <v>2880</v>
      </c>
    </row>
    <row r="454" spans="2:2" ht="56.25">
      <c r="B454" s="20" t="s">
        <v>3335</v>
      </c>
    </row>
    <row r="455" spans="2:2" ht="18.75">
      <c r="B455" s="20"/>
    </row>
    <row r="456" spans="2:2" ht="18.75">
      <c r="B456" s="19" t="s">
        <v>2613</v>
      </c>
    </row>
    <row r="457" spans="2:2" ht="18.75">
      <c r="B457" s="19" t="s">
        <v>2604</v>
      </c>
    </row>
    <row r="458" spans="2:2" ht="18.75">
      <c r="B458" s="22"/>
    </row>
    <row r="459" spans="2:2" ht="37.5">
      <c r="B459" s="20" t="s">
        <v>2882</v>
      </c>
    </row>
    <row r="460" spans="2:2" ht="75">
      <c r="B460" s="20" t="s">
        <v>2883</v>
      </c>
    </row>
    <row r="461" spans="2:2" ht="18.75">
      <c r="B461" s="20" t="s">
        <v>2884</v>
      </c>
    </row>
    <row r="462" spans="2:2" ht="18.75">
      <c r="B462" s="20" t="s">
        <v>3336</v>
      </c>
    </row>
    <row r="463" spans="2:2" ht="37.5">
      <c r="B463" s="20" t="s">
        <v>3337</v>
      </c>
    </row>
    <row r="464" spans="2:2" ht="37.5">
      <c r="B464" s="20" t="s">
        <v>3338</v>
      </c>
    </row>
    <row r="465" spans="2:2" ht="18.75">
      <c r="B465" s="20" t="s">
        <v>2885</v>
      </c>
    </row>
    <row r="466" spans="2:2" ht="56.25">
      <c r="B466" s="20" t="s">
        <v>2886</v>
      </c>
    </row>
    <row r="467" spans="2:2" ht="18.75">
      <c r="B467" s="20" t="s">
        <v>2887</v>
      </c>
    </row>
    <row r="468" spans="2:2" ht="18.75">
      <c r="B468" s="20" t="s">
        <v>3339</v>
      </c>
    </row>
    <row r="469" spans="2:2" ht="18.75">
      <c r="B469" s="20" t="s">
        <v>3340</v>
      </c>
    </row>
    <row r="470" spans="2:2" ht="18.75">
      <c r="B470" s="20" t="s">
        <v>3341</v>
      </c>
    </row>
    <row r="471" spans="2:2" ht="37.5">
      <c r="B471" s="20" t="s">
        <v>2888</v>
      </c>
    </row>
    <row r="472" spans="2:2" ht="18.75">
      <c r="B472" s="20" t="s">
        <v>2889</v>
      </c>
    </row>
    <row r="473" spans="2:2" ht="37.5">
      <c r="B473" s="20" t="s">
        <v>2890</v>
      </c>
    </row>
    <row r="474" spans="2:2" ht="18.75">
      <c r="B474" s="20" t="s">
        <v>2891</v>
      </c>
    </row>
    <row r="475" spans="2:2" ht="56.25">
      <c r="B475" s="20" t="s">
        <v>2892</v>
      </c>
    </row>
    <row r="476" spans="2:2" ht="18.75">
      <c r="B476" s="19"/>
    </row>
    <row r="477" spans="2:2" ht="18.75">
      <c r="B477" s="19">
        <v>22</v>
      </c>
    </row>
    <row r="478" spans="2:2" ht="18.75">
      <c r="B478" s="19"/>
    </row>
    <row r="479" spans="2:2" ht="37.5">
      <c r="B479" s="20" t="s">
        <v>2893</v>
      </c>
    </row>
    <row r="480" spans="2:2" ht="18.75">
      <c r="B480" s="20" t="s">
        <v>2894</v>
      </c>
    </row>
    <row r="481" spans="2:2" ht="18.75">
      <c r="B481" s="20" t="s">
        <v>2895</v>
      </c>
    </row>
    <row r="482" spans="2:2" ht="56.25">
      <c r="B482" s="20" t="s">
        <v>2742</v>
      </c>
    </row>
    <row r="483" spans="2:2" ht="56.25">
      <c r="B483" s="20" t="s">
        <v>2743</v>
      </c>
    </row>
    <row r="484" spans="2:2" ht="37.5">
      <c r="B484" s="20" t="s">
        <v>2897</v>
      </c>
    </row>
    <row r="485" spans="2:2" ht="131.25">
      <c r="B485" s="20" t="s">
        <v>2744</v>
      </c>
    </row>
    <row r="486" spans="2:2" ht="206.25">
      <c r="B486" s="20" t="s">
        <v>2745</v>
      </c>
    </row>
    <row r="487" spans="2:2" ht="37.5">
      <c r="B487" s="20" t="s">
        <v>2899</v>
      </c>
    </row>
    <row r="488" spans="2:2" ht="18.75">
      <c r="B488" s="20" t="s">
        <v>3342</v>
      </c>
    </row>
    <row r="489" spans="2:2" ht="37.5">
      <c r="B489" s="20" t="s">
        <v>2900</v>
      </c>
    </row>
    <row r="490" spans="2:2" ht="37.5">
      <c r="B490" s="20" t="s">
        <v>2901</v>
      </c>
    </row>
    <row r="491" spans="2:2" ht="18.75">
      <c r="B491" s="20"/>
    </row>
    <row r="492" spans="2:2" ht="18.75">
      <c r="B492" s="20"/>
    </row>
    <row r="493" spans="2:2" ht="18.75">
      <c r="B493" s="19"/>
    </row>
    <row r="494" spans="2:2" ht="18.75">
      <c r="B494" s="19">
        <v>23</v>
      </c>
    </row>
    <row r="495" spans="2:2" ht="18.75">
      <c r="B495" s="20"/>
    </row>
    <row r="496" spans="2:2" ht="93.75">
      <c r="B496" s="20" t="s">
        <v>2902</v>
      </c>
    </row>
    <row r="497" spans="2:2" ht="18.75">
      <c r="B497" s="20" t="s">
        <v>1551</v>
      </c>
    </row>
    <row r="498" spans="2:2" ht="37.5">
      <c r="B498" s="20" t="s">
        <v>2904</v>
      </c>
    </row>
    <row r="499" spans="2:2" ht="56.25">
      <c r="B499" s="20" t="s">
        <v>1552</v>
      </c>
    </row>
    <row r="500" spans="2:2" ht="75">
      <c r="B500" s="20" t="s">
        <v>1553</v>
      </c>
    </row>
    <row r="501" spans="2:2" ht="37.5">
      <c r="B501" s="20" t="s">
        <v>1554</v>
      </c>
    </row>
    <row r="502" spans="2:2" ht="18.75">
      <c r="B502" s="20" t="s">
        <v>1555</v>
      </c>
    </row>
    <row r="503" spans="2:2" ht="56.25">
      <c r="B503" s="20" t="s">
        <v>1556</v>
      </c>
    </row>
    <row r="504" spans="2:2" ht="37.5">
      <c r="B504" s="20" t="s">
        <v>2750</v>
      </c>
    </row>
    <row r="505" spans="2:2" ht="18.75">
      <c r="B505" s="20" t="s">
        <v>1557</v>
      </c>
    </row>
    <row r="506" spans="2:2" ht="112.5">
      <c r="B506" s="20" t="s">
        <v>1558</v>
      </c>
    </row>
    <row r="507" spans="2:2" ht="56.25">
      <c r="B507" s="20" t="s">
        <v>1559</v>
      </c>
    </row>
    <row r="508" spans="2:2" ht="18.75">
      <c r="B508" s="20"/>
    </row>
    <row r="509" spans="2:2" ht="18.75">
      <c r="B509" s="19"/>
    </row>
    <row r="510" spans="2:2" ht="18.75">
      <c r="B510" s="19">
        <v>24</v>
      </c>
    </row>
    <row r="511" spans="2:2" ht="18.75">
      <c r="B511" s="19"/>
    </row>
    <row r="512" spans="2:2" ht="75">
      <c r="B512" s="20" t="s">
        <v>1560</v>
      </c>
    </row>
    <row r="513" spans="2:2" ht="37.5">
      <c r="B513" s="20" t="s">
        <v>1561</v>
      </c>
    </row>
    <row r="514" spans="2:2" ht="56.25">
      <c r="B514" s="20" t="s">
        <v>1562</v>
      </c>
    </row>
    <row r="515" spans="2:2" ht="56.25">
      <c r="B515" s="20" t="s">
        <v>1563</v>
      </c>
    </row>
    <row r="516" spans="2:2" ht="18.75">
      <c r="B516" s="20" t="s">
        <v>1564</v>
      </c>
    </row>
    <row r="517" spans="2:2" ht="37.5">
      <c r="B517" s="20" t="s">
        <v>1565</v>
      </c>
    </row>
    <row r="518" spans="2:2" ht="93.75">
      <c r="B518" s="20" t="s">
        <v>1566</v>
      </c>
    </row>
    <row r="519" spans="2:2" ht="56.25">
      <c r="B519" s="20" t="s">
        <v>1567</v>
      </c>
    </row>
    <row r="520" spans="2:2" ht="75">
      <c r="B520" s="20" t="s">
        <v>1568</v>
      </c>
    </row>
    <row r="521" spans="2:2" ht="18.75">
      <c r="B521" s="20" t="s">
        <v>2269</v>
      </c>
    </row>
    <row r="522" spans="2:2" ht="37.5">
      <c r="B522" s="20" t="s">
        <v>2933</v>
      </c>
    </row>
    <row r="523" spans="2:2" ht="37.5">
      <c r="B523" s="20" t="s">
        <v>2916</v>
      </c>
    </row>
    <row r="524" spans="2:2" ht="18.75">
      <c r="B524" s="20" t="s">
        <v>3345</v>
      </c>
    </row>
    <row r="525" spans="2:2" ht="56.25">
      <c r="B525" s="20" t="s">
        <v>3346</v>
      </c>
    </row>
    <row r="526" spans="2:2" ht="18.75">
      <c r="B526" s="20" t="s">
        <v>3347</v>
      </c>
    </row>
    <row r="527" spans="2:2" ht="18.75">
      <c r="B527" s="19"/>
    </row>
    <row r="528" spans="2:2" ht="18.75">
      <c r="B528" s="19">
        <v>25</v>
      </c>
    </row>
    <row r="529" spans="2:2" ht="18.75">
      <c r="B529" s="20"/>
    </row>
    <row r="530" spans="2:2" ht="75">
      <c r="B530" s="20" t="s">
        <v>1569</v>
      </c>
    </row>
    <row r="531" spans="2:2" ht="37.5">
      <c r="B531" s="20" t="s">
        <v>3354</v>
      </c>
    </row>
    <row r="532" spans="2:2" ht="75">
      <c r="B532" s="20" t="s">
        <v>2935</v>
      </c>
    </row>
    <row r="533" spans="2:2" ht="18.75">
      <c r="B533" s="19"/>
    </row>
    <row r="534" spans="2:2" ht="18.75">
      <c r="B534" s="20" t="s">
        <v>2632</v>
      </c>
    </row>
    <row r="535" spans="2:2" ht="18.75">
      <c r="B535" s="20" t="s">
        <v>2567</v>
      </c>
    </row>
    <row r="536" spans="2:2" ht="18.75">
      <c r="B536" s="20" t="s">
        <v>2633</v>
      </c>
    </row>
    <row r="537" spans="2:2" ht="37.5">
      <c r="B537" s="20" t="s">
        <v>2634</v>
      </c>
    </row>
    <row r="538" spans="2:2" ht="18.75">
      <c r="B538" s="20" t="s">
        <v>2635</v>
      </c>
    </row>
    <row r="539" spans="2:2" ht="18.75">
      <c r="B539" s="20" t="s">
        <v>2636</v>
      </c>
    </row>
    <row r="540" spans="2:2" ht="18.75">
      <c r="B540" s="20" t="s">
        <v>2637</v>
      </c>
    </row>
    <row r="541" spans="2:2" ht="18.75">
      <c r="B541" s="20"/>
    </row>
    <row r="542" spans="2:2" ht="37.5">
      <c r="B542" s="20" t="s">
        <v>2941</v>
      </c>
    </row>
    <row r="543" spans="2:2" ht="56.25">
      <c r="B543" s="20" t="s">
        <v>2942</v>
      </c>
    </row>
    <row r="544" spans="2:2" ht="93.75">
      <c r="B544" s="20" t="s">
        <v>2943</v>
      </c>
    </row>
    <row r="545" spans="2:2" ht="75">
      <c r="B545" s="20" t="s">
        <v>2944</v>
      </c>
    </row>
    <row r="546" spans="2:2" ht="18.75">
      <c r="B546" s="20"/>
    </row>
    <row r="547" spans="2:2" ht="18.75">
      <c r="B547" s="19"/>
    </row>
    <row r="548" spans="2:2" ht="18.75">
      <c r="B548" s="19">
        <v>26</v>
      </c>
    </row>
    <row r="549" spans="2:2" ht="18.75">
      <c r="B549" s="20"/>
    </row>
    <row r="550" spans="2:2" ht="75">
      <c r="B550" s="20" t="s">
        <v>2945</v>
      </c>
    </row>
    <row r="551" spans="2:2" ht="18.75">
      <c r="B551" s="20"/>
    </row>
    <row r="552" spans="2:2" ht="56.25">
      <c r="B552" s="20" t="s">
        <v>2639</v>
      </c>
    </row>
    <row r="553" spans="2:2" ht="18.75">
      <c r="B553" s="20" t="s">
        <v>2283</v>
      </c>
    </row>
    <row r="554" spans="2:2" ht="18.75">
      <c r="B554" s="20" t="s">
        <v>2501</v>
      </c>
    </row>
    <row r="555" spans="2:2" ht="18.75">
      <c r="B555" s="181"/>
    </row>
    <row r="556" spans="2:2" ht="37.5">
      <c r="B556" s="20" t="s">
        <v>3356</v>
      </c>
    </row>
    <row r="557" spans="2:2" ht="75">
      <c r="B557" s="20" t="s">
        <v>2641</v>
      </c>
    </row>
    <row r="558" spans="2:2" ht="37.5">
      <c r="B558" s="20" t="s">
        <v>3357</v>
      </c>
    </row>
    <row r="559" spans="2:2" ht="75">
      <c r="B559" s="20" t="s">
        <v>3358</v>
      </c>
    </row>
    <row r="560" spans="2:2" ht="18.75">
      <c r="B560" s="20" t="s">
        <v>3359</v>
      </c>
    </row>
    <row r="561" spans="2:2" ht="37.5">
      <c r="B561" s="20" t="s">
        <v>3360</v>
      </c>
    </row>
    <row r="562" spans="2:2" ht="18.75">
      <c r="B562" s="20" t="s">
        <v>3361</v>
      </c>
    </row>
    <row r="563" spans="2:2" ht="37.5">
      <c r="B563" s="20" t="s">
        <v>3362</v>
      </c>
    </row>
    <row r="564" spans="2:2" ht="18.75">
      <c r="B564" s="20"/>
    </row>
    <row r="565" spans="2:2" ht="37.5">
      <c r="B565" s="20" t="s">
        <v>2642</v>
      </c>
    </row>
    <row r="566" spans="2:2" ht="37.5">
      <c r="B566" s="20" t="s">
        <v>2285</v>
      </c>
    </row>
    <row r="567" spans="2:2" ht="18.75">
      <c r="B567" s="20"/>
    </row>
    <row r="568" spans="2:2" ht="18.75">
      <c r="B568" s="20"/>
    </row>
    <row r="569" spans="2:2" ht="18.75">
      <c r="B569" s="20"/>
    </row>
    <row r="570" spans="2:2" ht="18.75">
      <c r="B570" s="19"/>
    </row>
    <row r="571" spans="2:2" ht="18.75">
      <c r="B571" s="19">
        <v>27</v>
      </c>
    </row>
    <row r="572" spans="2:2" ht="18.75">
      <c r="B572" s="20"/>
    </row>
    <row r="573" spans="2:2" ht="56.25">
      <c r="B573" s="20" t="s">
        <v>2953</v>
      </c>
    </row>
    <row r="574" spans="2:2" ht="56.25">
      <c r="B574" s="20" t="s">
        <v>2954</v>
      </c>
    </row>
    <row r="575" spans="2:2" ht="37.5">
      <c r="B575" s="20" t="s">
        <v>2955</v>
      </c>
    </row>
    <row r="576" spans="2:2" ht="18.75">
      <c r="B576" s="20"/>
    </row>
    <row r="577" spans="2:2" ht="18.75">
      <c r="B577" s="20" t="s">
        <v>2644</v>
      </c>
    </row>
    <row r="578" spans="2:2" ht="18.75">
      <c r="B578" s="20" t="s">
        <v>2645</v>
      </c>
    </row>
    <row r="579" spans="2:2" ht="18.75">
      <c r="B579" s="20" t="s">
        <v>2646</v>
      </c>
    </row>
    <row r="580" spans="2:2" ht="18.75">
      <c r="B580" s="20" t="s">
        <v>2647</v>
      </c>
    </row>
    <row r="581" spans="2:2" ht="18.75">
      <c r="B581" s="20"/>
    </row>
    <row r="582" spans="2:2" ht="93.75">
      <c r="B582" s="20" t="s">
        <v>2959</v>
      </c>
    </row>
    <row r="583" spans="2:2" ht="18.75">
      <c r="B583" s="20" t="s">
        <v>3364</v>
      </c>
    </row>
    <row r="584" spans="2:2" ht="37.5">
      <c r="B584" s="20" t="s">
        <v>2960</v>
      </c>
    </row>
    <row r="585" spans="2:2" ht="56.25">
      <c r="B585" s="20" t="s">
        <v>3365</v>
      </c>
    </row>
    <row r="586" spans="2:2" ht="18.75">
      <c r="B586" s="20"/>
    </row>
    <row r="587" spans="2:2" ht="37.5">
      <c r="B587" s="216" t="s">
        <v>2648</v>
      </c>
    </row>
    <row r="588" spans="2:2" ht="18.75">
      <c r="B588" s="216" t="s">
        <v>2649</v>
      </c>
    </row>
    <row r="589" spans="2:2" ht="18.75">
      <c r="B589" s="216" t="s">
        <v>2650</v>
      </c>
    </row>
    <row r="590" spans="2:2" ht="18.75">
      <c r="B590" s="216"/>
    </row>
    <row r="591" spans="2:2" ht="56.25">
      <c r="B591" s="216" t="s">
        <v>2651</v>
      </c>
    </row>
    <row r="592" spans="2:2" ht="18.75">
      <c r="B592" s="217"/>
    </row>
    <row r="593" spans="2:2" ht="75">
      <c r="B593" s="217" t="s">
        <v>1570</v>
      </c>
    </row>
    <row r="594" spans="2:2" ht="18.75">
      <c r="B594" s="216"/>
    </row>
    <row r="595" spans="2:2" ht="18.75">
      <c r="B595" s="216">
        <v>28</v>
      </c>
    </row>
    <row r="596" spans="2:2" ht="18.75">
      <c r="B596" s="217"/>
    </row>
    <row r="597" spans="2:2" ht="18.75">
      <c r="B597" s="217" t="s">
        <v>1571</v>
      </c>
    </row>
    <row r="598" spans="2:2" ht="18.75">
      <c r="B598" s="217"/>
    </row>
    <row r="599" spans="2:2" ht="18.75">
      <c r="B599" s="216" t="s">
        <v>2653</v>
      </c>
    </row>
    <row r="600" spans="2:2" ht="18.75">
      <c r="B600" s="217"/>
    </row>
    <row r="601" spans="2:2" ht="75">
      <c r="B601" s="217" t="s">
        <v>1572</v>
      </c>
    </row>
    <row r="602" spans="2:2" ht="56.25">
      <c r="B602" s="217" t="s">
        <v>2655</v>
      </c>
    </row>
    <row r="603" spans="2:2" ht="18.75">
      <c r="B603" s="217" t="s">
        <v>2656</v>
      </c>
    </row>
    <row r="604" spans="2:2" ht="18.75">
      <c r="B604" s="217" t="s">
        <v>2657</v>
      </c>
    </row>
    <row r="605" spans="2:2" ht="37.5">
      <c r="B605" s="217" t="s">
        <v>2658</v>
      </c>
    </row>
    <row r="606" spans="2:2" ht="37.5">
      <c r="B606" s="217" t="s">
        <v>2659</v>
      </c>
    </row>
    <row r="607" spans="2:2" ht="56.25">
      <c r="B607" s="217" t="s">
        <v>2660</v>
      </c>
    </row>
    <row r="608" spans="2:2" ht="37.5">
      <c r="B608" s="217" t="s">
        <v>2661</v>
      </c>
    </row>
    <row r="609" spans="2:2" ht="75">
      <c r="B609" s="217" t="s">
        <v>2310</v>
      </c>
    </row>
    <row r="610" spans="2:2" ht="18.75">
      <c r="B610" s="217" t="s">
        <v>2311</v>
      </c>
    </row>
    <row r="611" spans="2:2" ht="75">
      <c r="B611" s="217" t="s">
        <v>2312</v>
      </c>
    </row>
    <row r="612" spans="2:2" ht="56.25">
      <c r="B612" s="217" t="s">
        <v>2313</v>
      </c>
    </row>
    <row r="613" spans="2:2" ht="18.75">
      <c r="B613" s="217"/>
    </row>
    <row r="614" spans="2:2" ht="18.75">
      <c r="B614" s="216"/>
    </row>
    <row r="615" spans="2:2" ht="18.75">
      <c r="B615" s="216">
        <v>29</v>
      </c>
    </row>
    <row r="616" spans="2:2" ht="18.75">
      <c r="B616" s="217"/>
    </row>
    <row r="617" spans="2:2" ht="56.25">
      <c r="B617" s="217" t="s">
        <v>2314</v>
      </c>
    </row>
    <row r="618" spans="2:2" ht="37.5">
      <c r="B618" s="217" t="s">
        <v>2315</v>
      </c>
    </row>
    <row r="619" spans="2:2" ht="37.5">
      <c r="B619" s="217" t="s">
        <v>1573</v>
      </c>
    </row>
    <row r="620" spans="2:2" ht="18.75">
      <c r="B620" s="213"/>
    </row>
    <row r="621" spans="2:2" ht="56.25">
      <c r="B621" s="216" t="s">
        <v>2317</v>
      </c>
    </row>
    <row r="622" spans="2:2" ht="18.75">
      <c r="B622" s="217"/>
    </row>
    <row r="623" spans="2:2" ht="37.5">
      <c r="B623" s="217" t="s">
        <v>2318</v>
      </c>
    </row>
    <row r="624" spans="2:2" ht="75">
      <c r="B624" s="217" t="s">
        <v>1574</v>
      </c>
    </row>
    <row r="625" spans="2:3" ht="18.75">
      <c r="B625" s="217" t="s">
        <v>2320</v>
      </c>
    </row>
    <row r="626" spans="2:3" ht="18.75">
      <c r="B626" s="217" t="s">
        <v>2321</v>
      </c>
    </row>
    <row r="627" spans="2:3" ht="37.5">
      <c r="B627" s="217" t="s">
        <v>2322</v>
      </c>
    </row>
    <row r="628" spans="2:3" ht="56.25">
      <c r="B628" s="217" t="s">
        <v>2323</v>
      </c>
    </row>
    <row r="629" spans="2:3" ht="56.25">
      <c r="B629" s="217" t="s">
        <v>2324</v>
      </c>
      <c r="C629" s="209"/>
    </row>
    <row r="630" spans="2:3" ht="37.5">
      <c r="B630" s="217" t="s">
        <v>2325</v>
      </c>
      <c r="C630" s="209"/>
    </row>
    <row r="631" spans="2:3" ht="37.5">
      <c r="B631" s="217" t="s">
        <v>2326</v>
      </c>
      <c r="C631" s="209"/>
    </row>
    <row r="632" spans="2:3" ht="18.75">
      <c r="B632" s="216"/>
    </row>
    <row r="633" spans="2:3" ht="18.75">
      <c r="B633" s="216" t="s">
        <v>2327</v>
      </c>
    </row>
    <row r="634" spans="2:3" ht="18.75">
      <c r="B634" s="214"/>
    </row>
    <row r="635" spans="2:3" ht="37.5">
      <c r="B635" s="217" t="s">
        <v>1575</v>
      </c>
    </row>
    <row r="636" spans="2:3" ht="18.75">
      <c r="B636" s="216"/>
    </row>
    <row r="637" spans="2:3" ht="18.75">
      <c r="B637" s="216"/>
    </row>
    <row r="638" spans="2:3" ht="18.75">
      <c r="B638" s="216"/>
    </row>
    <row r="639" spans="2:3" ht="18.75">
      <c r="B639" s="216">
        <v>30</v>
      </c>
    </row>
    <row r="640" spans="2:3" ht="18.75">
      <c r="B640" s="216"/>
    </row>
    <row r="641" spans="2:3" ht="112.5">
      <c r="B641" s="217" t="s">
        <v>1576</v>
      </c>
    </row>
    <row r="642" spans="2:3" ht="18.75">
      <c r="B642" s="217" t="s">
        <v>2329</v>
      </c>
      <c r="C642" s="209"/>
    </row>
    <row r="643" spans="2:3" ht="18.75">
      <c r="B643" s="217" t="s">
        <v>2330</v>
      </c>
    </row>
    <row r="644" spans="2:3" ht="18.75">
      <c r="B644" s="217" t="s">
        <v>2331</v>
      </c>
    </row>
    <row r="645" spans="2:3" ht="37.5">
      <c r="B645" s="217" t="s">
        <v>2332</v>
      </c>
    </row>
    <row r="646" spans="2:3" ht="75">
      <c r="B646" s="217" t="s">
        <v>2333</v>
      </c>
    </row>
    <row r="647" spans="2:3" ht="37.5">
      <c r="B647" s="217" t="s">
        <v>2334</v>
      </c>
    </row>
    <row r="648" spans="2:3" ht="56.25">
      <c r="B648" s="217" t="s">
        <v>5763</v>
      </c>
    </row>
    <row r="649" spans="2:3" ht="56.25">
      <c r="B649" s="217" t="s">
        <v>5764</v>
      </c>
    </row>
    <row r="650" spans="2:3" ht="93.75">
      <c r="B650" s="217" t="s">
        <v>2335</v>
      </c>
    </row>
    <row r="651" spans="2:3" ht="56.25">
      <c r="B651" s="217" t="s">
        <v>2336</v>
      </c>
    </row>
    <row r="652" spans="2:3" ht="18.75">
      <c r="B652" s="216"/>
    </row>
    <row r="653" spans="2:3" ht="18.75">
      <c r="B653" s="216" t="s">
        <v>2337</v>
      </c>
    </row>
    <row r="654" spans="2:3" ht="18.75">
      <c r="B654" s="217"/>
    </row>
    <row r="655" spans="2:3" ht="75">
      <c r="B655" s="217" t="s">
        <v>1577</v>
      </c>
    </row>
    <row r="656" spans="2:3" ht="18.75">
      <c r="B656" s="217"/>
    </row>
    <row r="657" spans="2:3" ht="18.75">
      <c r="B657" s="216">
        <v>31</v>
      </c>
    </row>
    <row r="658" spans="2:3" ht="18.75">
      <c r="B658" s="216"/>
    </row>
    <row r="659" spans="2:3" ht="56.25">
      <c r="B659" s="217" t="s">
        <v>1578</v>
      </c>
    </row>
    <row r="660" spans="2:3" ht="18.75">
      <c r="B660" s="216"/>
    </row>
    <row r="661" spans="2:3" ht="18.75">
      <c r="B661" s="216" t="s">
        <v>2339</v>
      </c>
    </row>
    <row r="662" spans="2:3" ht="18.75">
      <c r="B662" s="217"/>
    </row>
    <row r="663" spans="2:3" ht="37.5">
      <c r="B663" s="217" t="s">
        <v>2340</v>
      </c>
    </row>
    <row r="664" spans="2:3" ht="18.75">
      <c r="B664" s="217"/>
    </row>
    <row r="665" spans="2:3" ht="18.75">
      <c r="B665" s="216" t="s">
        <v>2341</v>
      </c>
    </row>
    <row r="666" spans="2:3" ht="18.75">
      <c r="B666" s="217"/>
    </row>
    <row r="667" spans="2:3" ht="37.5">
      <c r="B667" s="217" t="s">
        <v>1977</v>
      </c>
    </row>
    <row r="668" spans="2:3" ht="112.5">
      <c r="B668" s="217" t="s">
        <v>2343</v>
      </c>
      <c r="C668" s="209"/>
    </row>
    <row r="669" spans="2:3" ht="18.75">
      <c r="B669" s="217" t="s">
        <v>3003</v>
      </c>
      <c r="C669" s="209"/>
    </row>
    <row r="670" spans="2:3" ht="56.25">
      <c r="B670" s="217" t="s">
        <v>2344</v>
      </c>
      <c r="C670" s="209"/>
    </row>
    <row r="671" spans="2:3" ht="56.25">
      <c r="B671" s="217" t="s">
        <v>2345</v>
      </c>
      <c r="C671" s="209"/>
    </row>
    <row r="672" spans="2:3" ht="18.75">
      <c r="B672" s="217"/>
    </row>
    <row r="673" spans="2:2" ht="18.75">
      <c r="B673" s="216" t="s">
        <v>2346</v>
      </c>
    </row>
    <row r="674" spans="2:2" ht="18.75">
      <c r="B674" s="213"/>
    </row>
    <row r="675" spans="2:2" ht="37.5">
      <c r="B675" s="217" t="s">
        <v>2347</v>
      </c>
    </row>
    <row r="676" spans="2:2" ht="18.75">
      <c r="B676" s="217"/>
    </row>
    <row r="677" spans="2:2" ht="37.5">
      <c r="B677" s="216" t="s">
        <v>1579</v>
      </c>
    </row>
    <row r="678" spans="2:2" ht="18.75">
      <c r="B678" s="213"/>
    </row>
    <row r="679" spans="2:2" ht="37.5">
      <c r="B679" s="217" t="s">
        <v>2349</v>
      </c>
    </row>
    <row r="680" spans="2:2" ht="18.75">
      <c r="B680" s="216">
        <v>32</v>
      </c>
    </row>
    <row r="681" spans="2:2" ht="18.75">
      <c r="B681" s="217"/>
    </row>
    <row r="682" spans="2:2" ht="37.5">
      <c r="B682" s="217" t="s">
        <v>2350</v>
      </c>
    </row>
    <row r="683" spans="2:2" ht="18.75">
      <c r="B683" s="216"/>
    </row>
    <row r="684" spans="2:2" ht="37.5">
      <c r="B684" s="216" t="s">
        <v>2351</v>
      </c>
    </row>
    <row r="685" spans="2:2" ht="18.75">
      <c r="B685" s="217"/>
    </row>
    <row r="686" spans="2:2" ht="75">
      <c r="B686" s="217" t="s">
        <v>1580</v>
      </c>
    </row>
    <row r="687" spans="2:2" ht="18.75">
      <c r="B687" s="217"/>
    </row>
    <row r="688" spans="2:2" ht="18.75">
      <c r="B688" s="188"/>
    </row>
    <row r="689" spans="2:45" ht="18.75">
      <c r="B689" s="188"/>
    </row>
    <row r="690" spans="2:45" ht="18.75">
      <c r="B690" s="188"/>
    </row>
    <row r="691" spans="2:45" ht="18.75">
      <c r="B691" s="215" t="s">
        <v>2354</v>
      </c>
    </row>
    <row r="692" spans="2:45" ht="18.75">
      <c r="B692" s="215" t="s">
        <v>2355</v>
      </c>
    </row>
    <row r="693" spans="2:45" ht="18.75">
      <c r="B693" s="215" t="s">
        <v>6698</v>
      </c>
    </row>
    <row r="694" spans="2:45" ht="18.75">
      <c r="B694" s="215" t="s">
        <v>2356</v>
      </c>
    </row>
    <row r="695" spans="2:45" ht="18.75">
      <c r="B695" s="245" t="s">
        <v>1581</v>
      </c>
    </row>
    <row r="697" spans="2:45" ht="18.75">
      <c r="B697" s="243" t="s">
        <v>6862</v>
      </c>
    </row>
    <row r="698" spans="2:45" ht="18.75">
      <c r="B698" s="243" t="s">
        <v>1587</v>
      </c>
    </row>
    <row r="699" spans="2:45" ht="18.75">
      <c r="B699" s="243" t="s">
        <v>1582</v>
      </c>
    </row>
    <row r="700" spans="2:45" ht="18.75">
      <c r="B700" s="246" t="s">
        <v>1583</v>
      </c>
    </row>
    <row r="701" spans="2:45" ht="18.75">
      <c r="B701" s="243" t="s">
        <v>1584</v>
      </c>
    </row>
    <row r="702" spans="2:45" ht="18.75">
      <c r="B702" s="243" t="s">
        <v>1585</v>
      </c>
    </row>
    <row r="703" spans="2:45" ht="18.75">
      <c r="B703" s="243" t="s">
        <v>1586</v>
      </c>
    </row>
    <row r="704" spans="2:45">
      <c r="B704" s="318" t="s">
        <v>1588</v>
      </c>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c r="AI704" s="318"/>
      <c r="AJ704" s="318"/>
      <c r="AK704" s="318"/>
      <c r="AL704" s="318"/>
      <c r="AM704" s="318"/>
      <c r="AN704" s="318"/>
      <c r="AO704" s="318"/>
      <c r="AP704" s="318"/>
      <c r="AQ704" s="318"/>
      <c r="AR704" s="318"/>
      <c r="AS704" s="318"/>
    </row>
    <row r="705" spans="2:4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1589</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0" t="s">
        <v>2359</v>
      </c>
      <c r="Z707" s="320"/>
      <c r="AA707" s="320"/>
      <c r="AB707" s="320"/>
      <c r="AC707" s="320"/>
      <c r="AD707" s="320"/>
      <c r="AE707" s="320"/>
      <c r="AF707" s="320"/>
      <c r="AG707" s="320"/>
      <c r="AH707" s="320"/>
      <c r="AI707" s="320"/>
      <c r="AJ707" s="320"/>
      <c r="AK707" s="320"/>
      <c r="AL707" s="320"/>
      <c r="AM707" s="320"/>
      <c r="AN707" s="320"/>
      <c r="AO707" s="320"/>
      <c r="AP707" s="320"/>
      <c r="AQ707" s="320"/>
      <c r="AR707" s="320"/>
      <c r="AS707" s="320"/>
    </row>
    <row r="708" spans="2:45" ht="15.75" thickBot="1">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row>
    <row r="709" spans="2:45" ht="15.75" thickBot="1">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4" t="s">
        <v>1590</v>
      </c>
      <c r="Z709" s="314"/>
      <c r="AA709" s="314"/>
      <c r="AB709" s="314"/>
      <c r="AC709" s="314"/>
      <c r="AD709" s="314"/>
      <c r="AE709" s="317"/>
      <c r="AF709" s="317"/>
      <c r="AG709" s="317"/>
      <c r="AH709" s="317"/>
      <c r="AI709" s="317"/>
      <c r="AJ709" s="317"/>
      <c r="AK709" s="317"/>
      <c r="AL709" s="317"/>
      <c r="AM709" s="317"/>
      <c r="AN709" s="317"/>
      <c r="AO709" s="317"/>
      <c r="AP709" s="317"/>
      <c r="AQ709" s="317"/>
      <c r="AR709" s="317"/>
      <c r="AS709" s="317"/>
    </row>
    <row r="710" spans="2:4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1" t="s">
        <v>1591</v>
      </c>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row>
    <row r="711" spans="2:45" ht="15.75" thickBot="1">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row>
    <row r="712" spans="2:4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5" t="s">
        <v>1592</v>
      </c>
      <c r="Z712" s="315"/>
      <c r="AA712" s="315"/>
      <c r="AB712" s="315"/>
      <c r="AC712" s="315"/>
      <c r="AD712" s="315"/>
      <c r="AE712" s="315"/>
      <c r="AF712" s="315"/>
      <c r="AG712" s="315"/>
      <c r="AH712" s="315"/>
      <c r="AI712" s="315"/>
      <c r="AJ712" s="315"/>
      <c r="AK712" s="315"/>
      <c r="AL712" s="315"/>
      <c r="AM712" s="315"/>
      <c r="AN712" s="315"/>
      <c r="AO712" s="315"/>
      <c r="AP712" s="315"/>
      <c r="AQ712" s="315"/>
      <c r="AR712" s="315"/>
      <c r="AS712" s="315"/>
    </row>
    <row r="713" spans="2:45" ht="15.75" thickBot="1">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row>
    <row r="714" spans="2:4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5" t="s">
        <v>1593</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row>
    <row r="715" spans="2:45" ht="15.75" thickBot="1">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row>
    <row r="716" spans="2:4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5" t="s">
        <v>1594</v>
      </c>
      <c r="Z716" s="315"/>
      <c r="AA716" s="315"/>
      <c r="AB716" s="315"/>
      <c r="AC716" s="315"/>
      <c r="AD716" s="315"/>
      <c r="AE716" s="315"/>
      <c r="AF716" s="315"/>
      <c r="AG716" s="315"/>
      <c r="AH716" s="315"/>
      <c r="AI716" s="315"/>
      <c r="AJ716" s="315"/>
      <c r="AK716" s="315"/>
      <c r="AL716" s="315"/>
      <c r="AM716" s="315"/>
      <c r="AN716" s="315"/>
      <c r="AO716" s="315"/>
      <c r="AP716" s="315"/>
      <c r="AQ716" s="315"/>
      <c r="AR716" s="315"/>
      <c r="AS716" s="315"/>
    </row>
    <row r="717" spans="2:45" ht="15.75" thickBot="1">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row>
    <row r="718" spans="2:4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5" t="s">
        <v>1595</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row>
    <row r="719" spans="2:4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c r="B720" s="319" t="s">
        <v>2793</v>
      </c>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row>
    <row r="721" spans="2:45">
      <c r="B721" s="319" t="s">
        <v>1596</v>
      </c>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row>
    <row r="722" spans="2:4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c r="B723" s="312" t="s">
        <v>1597</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c r="B724" s="312" t="s">
        <v>1598</v>
      </c>
      <c r="C724" s="312"/>
      <c r="D724" s="312"/>
      <c r="E724" s="312"/>
      <c r="F724" s="312"/>
      <c r="G724" s="312"/>
      <c r="H724" s="312"/>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row>
    <row r="725" spans="2:45">
      <c r="B725" s="312"/>
      <c r="C725" s="312"/>
      <c r="D725" s="312"/>
      <c r="E725" s="312"/>
      <c r="F725" s="312"/>
      <c r="G725" s="312"/>
      <c r="H725" s="312"/>
      <c r="I725" s="315" t="s">
        <v>1599</v>
      </c>
      <c r="J725" s="315"/>
      <c r="K725" s="315"/>
      <c r="L725" s="315"/>
      <c r="M725" s="315"/>
      <c r="N725" s="315"/>
      <c r="O725" s="315"/>
      <c r="P725" s="315"/>
      <c r="Q725" s="315"/>
      <c r="R725" s="315"/>
      <c r="S725" s="315"/>
      <c r="T725" s="315"/>
      <c r="U725" s="315"/>
      <c r="V725" s="315"/>
      <c r="W725" s="315"/>
      <c r="X725" s="315"/>
      <c r="Y725" s="315"/>
      <c r="Z725" s="315"/>
      <c r="AA725" s="315"/>
      <c r="AB725" s="315"/>
      <c r="AC725" s="315"/>
      <c r="AD725" s="315"/>
      <c r="AE725" s="315"/>
      <c r="AF725" s="315"/>
      <c r="AG725" s="315"/>
      <c r="AH725" s="315"/>
      <c r="AI725" s="315"/>
      <c r="AJ725" s="315"/>
      <c r="AK725" s="315"/>
      <c r="AL725" s="315"/>
      <c r="AM725" s="315"/>
      <c r="AN725" s="315"/>
      <c r="AO725" s="315"/>
      <c r="AP725" s="315"/>
      <c r="AQ725" s="315"/>
      <c r="AR725" s="315"/>
      <c r="AS725" s="315"/>
    </row>
    <row r="726" spans="2:45" ht="15.75" thickBot="1">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row>
    <row r="727" spans="2:45" ht="15.75" thickBot="1">
      <c r="B727" s="314" t="s">
        <v>1600</v>
      </c>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7"/>
      <c r="AD727" s="317"/>
      <c r="AE727" s="317"/>
      <c r="AF727" s="317"/>
      <c r="AG727" s="317"/>
      <c r="AH727" s="317"/>
      <c r="AI727" s="317"/>
      <c r="AJ727" s="317"/>
      <c r="AK727" s="317"/>
      <c r="AL727" s="317"/>
      <c r="AM727" s="317"/>
      <c r="AN727" s="317"/>
      <c r="AO727" s="317"/>
      <c r="AP727" s="317"/>
      <c r="AQ727" s="317"/>
      <c r="AR727" s="317"/>
      <c r="AS727" s="317"/>
    </row>
    <row r="728" spans="2:45" ht="15.75" thickBot="1">
      <c r="B728" s="312" t="s">
        <v>1601</v>
      </c>
      <c r="C728" s="312"/>
      <c r="D728" s="312"/>
      <c r="E728" s="312"/>
      <c r="F728" s="312"/>
      <c r="G728" s="312"/>
      <c r="H728" s="312"/>
      <c r="I728" s="312"/>
      <c r="J728" s="312"/>
      <c r="K728" s="312"/>
      <c r="L728" s="312"/>
      <c r="M728" s="312"/>
      <c r="N728" s="312"/>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row>
    <row r="729" spans="2:45">
      <c r="B729" s="312"/>
      <c r="C729" s="312"/>
      <c r="D729" s="312"/>
      <c r="E729" s="312"/>
      <c r="F729" s="312"/>
      <c r="G729" s="312"/>
      <c r="H729" s="312"/>
      <c r="I729" s="312"/>
      <c r="J729" s="312"/>
      <c r="K729" s="312"/>
      <c r="L729" s="312"/>
      <c r="M729" s="312"/>
      <c r="N729" s="312"/>
      <c r="O729" s="315" t="s">
        <v>1602</v>
      </c>
      <c r="P729" s="315"/>
      <c r="Q729" s="315"/>
      <c r="R729" s="315"/>
      <c r="S729" s="315"/>
      <c r="T729" s="315"/>
      <c r="U729" s="315"/>
      <c r="V729" s="315"/>
      <c r="W729" s="315"/>
      <c r="X729" s="315"/>
      <c r="Y729" s="315"/>
      <c r="Z729" s="315"/>
      <c r="AA729" s="315"/>
      <c r="AB729" s="315"/>
      <c r="AC729" s="315"/>
      <c r="AD729" s="315"/>
      <c r="AE729" s="315"/>
      <c r="AF729" s="315"/>
      <c r="AG729" s="315"/>
      <c r="AH729" s="315"/>
      <c r="AI729" s="315"/>
      <c r="AJ729" s="315"/>
      <c r="AK729" s="315"/>
      <c r="AL729" s="315"/>
      <c r="AM729" s="315"/>
      <c r="AN729" s="315"/>
      <c r="AO729" s="315"/>
      <c r="AP729" s="315"/>
      <c r="AQ729" s="315"/>
      <c r="AR729" s="315"/>
      <c r="AS729" s="315"/>
    </row>
    <row r="730" spans="2:45" ht="15.75" thickBot="1">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row>
    <row r="731" spans="2:45">
      <c r="B731" s="315" t="s">
        <v>1603</v>
      </c>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5"/>
      <c r="AD731" s="315"/>
      <c r="AE731" s="315"/>
      <c r="AF731" s="315"/>
      <c r="AG731" s="315"/>
      <c r="AH731" s="315"/>
      <c r="AI731" s="315"/>
      <c r="AJ731" s="315"/>
      <c r="AK731" s="315"/>
      <c r="AL731" s="315"/>
      <c r="AM731" s="315"/>
      <c r="AN731" s="315"/>
      <c r="AO731" s="315"/>
      <c r="AP731" s="315"/>
      <c r="AQ731" s="315"/>
      <c r="AR731" s="315"/>
      <c r="AS731" s="315"/>
    </row>
    <row r="732" spans="2:45" ht="15.75" thickBot="1">
      <c r="B732" s="312" t="s">
        <v>1604</v>
      </c>
      <c r="C732" s="312"/>
      <c r="D732" s="312"/>
      <c r="E732" s="312"/>
      <c r="F732" s="312"/>
      <c r="G732" s="312"/>
      <c r="H732" s="312"/>
      <c r="I732" s="312"/>
      <c r="J732" s="312"/>
      <c r="K732" s="312"/>
      <c r="L732" s="312"/>
      <c r="M732" s="312"/>
      <c r="N732" s="312"/>
      <c r="O732" s="312"/>
      <c r="P732" s="312"/>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2" t="s">
        <v>1605</v>
      </c>
      <c r="AQ732" s="312"/>
      <c r="AR732" s="312"/>
      <c r="AS732" s="312"/>
    </row>
    <row r="733" spans="2:45" ht="15.75" thickBot="1">
      <c r="B733" s="312" t="s">
        <v>1606</v>
      </c>
      <c r="C733" s="312"/>
      <c r="D733" s="312"/>
      <c r="E733" s="312"/>
      <c r="F733" s="312"/>
      <c r="G733" s="312"/>
      <c r="H733" s="312"/>
      <c r="I733" s="312"/>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2" t="s">
        <v>1607</v>
      </c>
      <c r="AQ733" s="312"/>
      <c r="AR733" s="312"/>
      <c r="AS733" s="312"/>
    </row>
    <row r="734" spans="2:45" ht="15.75" thickBot="1">
      <c r="B734" s="312" t="s">
        <v>1608</v>
      </c>
      <c r="C734" s="312"/>
      <c r="D734" s="312"/>
      <c r="E734" s="312"/>
      <c r="F734" s="312"/>
      <c r="G734" s="312"/>
      <c r="H734" s="312"/>
      <c r="I734" s="312"/>
      <c r="J734" s="312"/>
      <c r="K734" s="312"/>
      <c r="L734" s="317"/>
      <c r="M734" s="317"/>
      <c r="N734" s="317"/>
      <c r="O734" s="317"/>
      <c r="P734" s="317"/>
      <c r="Q734" s="317"/>
      <c r="R734" s="317"/>
      <c r="S734" s="317"/>
      <c r="T734" s="317"/>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2" t="s">
        <v>1607</v>
      </c>
      <c r="AQ734" s="312"/>
      <c r="AR734" s="312"/>
      <c r="AS734" s="312"/>
    </row>
    <row r="735" spans="2:45" ht="15.75" thickBot="1">
      <c r="B735" s="312" t="s">
        <v>1609</v>
      </c>
      <c r="C735" s="312"/>
      <c r="D735" s="312"/>
      <c r="E735" s="312"/>
      <c r="F735" s="312"/>
      <c r="G735" s="312"/>
      <c r="H735" s="312"/>
      <c r="I735" s="312"/>
      <c r="J735" s="312"/>
      <c r="K735" s="312"/>
      <c r="L735" s="317"/>
      <c r="M735" s="317"/>
      <c r="N735" s="317"/>
      <c r="O735" s="317"/>
      <c r="P735" s="317"/>
      <c r="Q735" s="317"/>
      <c r="R735" s="317"/>
      <c r="S735" s="317"/>
      <c r="T735" s="317"/>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2" t="s">
        <v>1610</v>
      </c>
      <c r="AQ735" s="312"/>
      <c r="AR735" s="312"/>
      <c r="AS735" s="312"/>
    </row>
    <row r="736" spans="2:45" ht="15.75" thickBot="1">
      <c r="B736" s="312" t="s">
        <v>1611</v>
      </c>
      <c r="C736" s="312"/>
      <c r="D736" s="312"/>
      <c r="E736" s="312"/>
      <c r="F736" s="312"/>
      <c r="G736" s="312"/>
      <c r="H736" s="312"/>
      <c r="I736" s="312"/>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2" t="s">
        <v>1610</v>
      </c>
      <c r="AQ736" s="312"/>
      <c r="AR736" s="312"/>
      <c r="AS736" s="312"/>
    </row>
    <row r="737" spans="2:45">
      <c r="B737" s="311" t="s">
        <v>1612</v>
      </c>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row>
    <row r="738" spans="2:45" ht="15.75" thickBot="1">
      <c r="B738" s="312" t="s">
        <v>1613</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row>
    <row r="739" spans="2:4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4">
        <v>2</v>
      </c>
      <c r="Z739" s="314"/>
      <c r="AA739" s="314"/>
      <c r="AB739" s="314"/>
      <c r="AC739" s="314"/>
      <c r="AD739" s="314"/>
      <c r="AE739" s="314"/>
      <c r="AF739" s="314"/>
      <c r="AG739" s="314"/>
      <c r="AH739" s="314"/>
      <c r="AI739" s="314"/>
      <c r="AJ739" s="314"/>
      <c r="AK739" s="314"/>
      <c r="AL739" s="314"/>
      <c r="AM739" s="314"/>
      <c r="AN739" s="314"/>
      <c r="AO739" s="314"/>
      <c r="AP739" s="314"/>
      <c r="AQ739" s="314"/>
      <c r="AR739" s="314"/>
      <c r="AS739" s="314"/>
    </row>
    <row r="740" spans="2:4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c r="B741" s="312" t="s">
        <v>1614</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row>
    <row r="742" spans="2:45">
      <c r="B742" s="311" t="s">
        <v>1615</v>
      </c>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row>
    <row r="743" spans="2:45" ht="15.75" thickBot="1">
      <c r="B743" s="312" t="s">
        <v>1616</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row>
    <row r="744" spans="2:45" ht="15.75" thickBot="1">
      <c r="B744" s="312" t="s">
        <v>1617</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row>
    <row r="745" spans="2:45" ht="15.75" thickBot="1">
      <c r="B745" s="312" t="s">
        <v>1618</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row>
    <row r="746" spans="2:45">
      <c r="B746" s="311" t="s">
        <v>1619</v>
      </c>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row>
    <row r="747" spans="2:45">
      <c r="B747" s="312" t="s">
        <v>1620</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c r="B748" s="312" t="s">
        <v>1621</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3"/>
      <c r="Z748" s="313"/>
      <c r="AA748" s="313"/>
      <c r="AB748" s="313"/>
      <c r="AC748" s="313"/>
      <c r="AD748" s="313"/>
      <c r="AE748" s="313"/>
      <c r="AF748" s="313"/>
      <c r="AG748" s="313"/>
      <c r="AH748" s="313"/>
      <c r="AI748" s="313"/>
      <c r="AJ748" s="313"/>
      <c r="AK748" s="313"/>
      <c r="AL748" s="313"/>
      <c r="AM748" s="313"/>
      <c r="AN748" s="313"/>
      <c r="AO748" s="313"/>
      <c r="AP748" s="312" t="s">
        <v>1607</v>
      </c>
      <c r="AQ748" s="312"/>
      <c r="AR748" s="312"/>
      <c r="AS748" s="312"/>
    </row>
    <row r="749" spans="2:45">
      <c r="B749" s="312" t="s">
        <v>1622</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4"/>
      <c r="AA749" s="314"/>
      <c r="AB749" s="314"/>
      <c r="AC749" s="314"/>
      <c r="AD749" s="314"/>
      <c r="AE749" s="314"/>
      <c r="AF749" s="314"/>
      <c r="AG749" s="314"/>
      <c r="AH749" s="314"/>
      <c r="AI749" s="314"/>
      <c r="AJ749" s="314"/>
      <c r="AK749" s="314"/>
      <c r="AL749" s="314"/>
      <c r="AM749" s="314"/>
      <c r="AN749" s="314"/>
      <c r="AO749" s="314"/>
      <c r="AP749" s="312" t="s">
        <v>1610</v>
      </c>
      <c r="AQ749" s="312"/>
      <c r="AR749" s="312"/>
      <c r="AS749" s="312"/>
    </row>
    <row r="750" spans="2:45" ht="15.75" thickBot="1">
      <c r="B750" s="312" t="s">
        <v>1623</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3"/>
      <c r="Z750" s="313"/>
      <c r="AA750" s="313"/>
      <c r="AB750" s="313"/>
      <c r="AC750" s="313"/>
      <c r="AD750" s="313"/>
      <c r="AE750" s="313"/>
      <c r="AF750" s="313"/>
      <c r="AG750" s="313"/>
      <c r="AH750" s="313"/>
      <c r="AI750" s="313"/>
      <c r="AJ750" s="313"/>
      <c r="AK750" s="313"/>
      <c r="AL750" s="313"/>
      <c r="AM750" s="313"/>
      <c r="AN750" s="313"/>
      <c r="AO750" s="313"/>
      <c r="AP750" s="313"/>
      <c r="AQ750" s="312" t="s">
        <v>1624</v>
      </c>
      <c r="AR750" s="312"/>
      <c r="AS750" s="312"/>
    </row>
    <row r="751" spans="2:45" ht="15.75" thickBot="1">
      <c r="B751" s="312" t="s">
        <v>1625</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7"/>
      <c r="Z751" s="317"/>
      <c r="AA751" s="317"/>
      <c r="AB751" s="317"/>
      <c r="AC751" s="317"/>
      <c r="AD751" s="317"/>
      <c r="AE751" s="317"/>
      <c r="AF751" s="317"/>
      <c r="AG751" s="317"/>
      <c r="AH751" s="317"/>
      <c r="AI751" s="317"/>
      <c r="AJ751" s="317"/>
      <c r="AK751" s="317"/>
      <c r="AL751" s="317"/>
      <c r="AM751" s="317"/>
      <c r="AN751" s="317"/>
      <c r="AO751" s="312" t="s">
        <v>1626</v>
      </c>
      <c r="AP751" s="312"/>
      <c r="AQ751" s="312"/>
      <c r="AR751" s="312"/>
      <c r="AS751" s="312"/>
    </row>
    <row r="752" spans="2:45">
      <c r="B752" s="312" t="s">
        <v>1627</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c r="B753" s="312" t="s">
        <v>1628</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3"/>
      <c r="Z753" s="313"/>
      <c r="AA753" s="313"/>
      <c r="AB753" s="313"/>
      <c r="AC753" s="313"/>
      <c r="AD753" s="313"/>
      <c r="AE753" s="313"/>
      <c r="AF753" s="313"/>
      <c r="AG753" s="313"/>
      <c r="AH753" s="313"/>
      <c r="AI753" s="313"/>
      <c r="AJ753" s="313"/>
      <c r="AK753" s="313"/>
      <c r="AL753" s="313"/>
      <c r="AM753" s="313"/>
      <c r="AN753" s="313"/>
      <c r="AO753" s="312" t="s">
        <v>1626</v>
      </c>
      <c r="AP753" s="312"/>
      <c r="AQ753" s="312"/>
      <c r="AR753" s="312"/>
      <c r="AS753" s="312"/>
    </row>
    <row r="754" spans="2:45" ht="15.75" thickBot="1">
      <c r="B754" s="312" t="s">
        <v>1629</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7"/>
      <c r="Z754" s="317"/>
      <c r="AA754" s="317"/>
      <c r="AB754" s="317"/>
      <c r="AC754" s="317"/>
      <c r="AD754" s="317"/>
      <c r="AE754" s="317"/>
      <c r="AF754" s="317"/>
      <c r="AG754" s="317"/>
      <c r="AH754" s="317"/>
      <c r="AI754" s="317"/>
      <c r="AJ754" s="317"/>
      <c r="AK754" s="317"/>
      <c r="AL754" s="317"/>
      <c r="AM754" s="317"/>
      <c r="AN754" s="317"/>
      <c r="AO754" s="312" t="s">
        <v>1626</v>
      </c>
      <c r="AP754" s="312"/>
      <c r="AQ754" s="312"/>
      <c r="AR754" s="312"/>
      <c r="AS754" s="312"/>
    </row>
    <row r="755" spans="2:45" ht="15.75" thickBot="1">
      <c r="B755" s="312" t="s">
        <v>1630</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7"/>
      <c r="Z755" s="317"/>
      <c r="AA755" s="317"/>
      <c r="AB755" s="317"/>
      <c r="AC755" s="317"/>
      <c r="AD755" s="317"/>
      <c r="AE755" s="317"/>
      <c r="AF755" s="317"/>
      <c r="AG755" s="317"/>
      <c r="AH755" s="317"/>
      <c r="AI755" s="317"/>
      <c r="AJ755" s="317"/>
      <c r="AK755" s="317"/>
      <c r="AL755" s="317"/>
      <c r="AM755" s="317"/>
      <c r="AN755" s="317"/>
      <c r="AO755" s="312" t="s">
        <v>1626</v>
      </c>
      <c r="AP755" s="312"/>
      <c r="AQ755" s="312"/>
      <c r="AR755" s="312"/>
      <c r="AS755" s="312"/>
    </row>
    <row r="756" spans="2:45">
      <c r="B756" s="312" t="s">
        <v>1631</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4"/>
      <c r="Z756" s="314"/>
      <c r="AA756" s="314"/>
      <c r="AB756" s="314"/>
      <c r="AC756" s="314"/>
      <c r="AD756" s="314"/>
      <c r="AE756" s="314"/>
      <c r="AF756" s="314"/>
      <c r="AG756" s="314"/>
      <c r="AH756" s="314"/>
      <c r="AI756" s="314"/>
      <c r="AJ756" s="314"/>
      <c r="AK756" s="314"/>
      <c r="AL756" s="314"/>
      <c r="AM756" s="314"/>
      <c r="AN756" s="314"/>
      <c r="AO756" s="312" t="s">
        <v>1626</v>
      </c>
      <c r="AP756" s="312"/>
      <c r="AQ756" s="312"/>
      <c r="AR756" s="312"/>
      <c r="AS756" s="312"/>
    </row>
    <row r="757" spans="2:45" ht="15.75" thickBot="1">
      <c r="B757" s="312" t="s">
        <v>1632</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3"/>
      <c r="Z757" s="313"/>
      <c r="AA757" s="313"/>
      <c r="AB757" s="313"/>
      <c r="AC757" s="313"/>
      <c r="AD757" s="313"/>
      <c r="AE757" s="313"/>
      <c r="AF757" s="313"/>
      <c r="AG757" s="313"/>
      <c r="AH757" s="313"/>
      <c r="AI757" s="313"/>
      <c r="AJ757" s="313"/>
      <c r="AK757" s="313"/>
      <c r="AL757" s="313"/>
      <c r="AM757" s="313"/>
      <c r="AN757" s="313"/>
      <c r="AO757" s="312" t="s">
        <v>1626</v>
      </c>
      <c r="AP757" s="312"/>
      <c r="AQ757" s="312"/>
      <c r="AR757" s="312"/>
      <c r="AS757" s="312"/>
    </row>
    <row r="758" spans="2:45">
      <c r="B758" s="312" t="s">
        <v>1633</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c r="B759" s="312" t="s">
        <v>1634</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3"/>
      <c r="Z759" s="313"/>
      <c r="AA759" s="313"/>
      <c r="AB759" s="313"/>
      <c r="AC759" s="313"/>
      <c r="AD759" s="313"/>
      <c r="AE759" s="313"/>
      <c r="AF759" s="313"/>
      <c r="AG759" s="313"/>
      <c r="AH759" s="313"/>
      <c r="AI759" s="313"/>
      <c r="AJ759" s="313"/>
      <c r="AK759" s="313"/>
      <c r="AL759" s="313"/>
      <c r="AM759" s="313"/>
      <c r="AN759" s="313"/>
      <c r="AO759" s="313"/>
      <c r="AP759" s="312" t="s">
        <v>1607</v>
      </c>
      <c r="AQ759" s="312"/>
      <c r="AR759" s="312"/>
      <c r="AS759" s="312"/>
    </row>
    <row r="760" spans="2:45" ht="15.75" thickBot="1">
      <c r="B760" s="312" t="s">
        <v>1635</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3"/>
      <c r="AI760" s="313"/>
      <c r="AJ760" s="313"/>
      <c r="AK760" s="313"/>
      <c r="AL760" s="313"/>
      <c r="AM760" s="313"/>
      <c r="AN760" s="313"/>
      <c r="AO760" s="313"/>
      <c r="AP760" s="313"/>
      <c r="AQ760" s="313"/>
      <c r="AR760" s="313"/>
      <c r="AS760" s="313"/>
    </row>
    <row r="761" spans="2:4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5" t="s">
        <v>2005</v>
      </c>
      <c r="AI761" s="315"/>
      <c r="AJ761" s="315"/>
      <c r="AK761" s="315"/>
      <c r="AL761" s="315"/>
      <c r="AM761" s="315"/>
      <c r="AN761" s="315"/>
      <c r="AO761" s="315"/>
      <c r="AP761" s="315"/>
      <c r="AQ761" s="315"/>
      <c r="AR761" s="315"/>
      <c r="AS761" s="315"/>
    </row>
    <row r="762" spans="2:45" ht="15.75" thickBot="1">
      <c r="B762" s="312" t="s">
        <v>1636</v>
      </c>
      <c r="C762" s="312"/>
      <c r="D762" s="312"/>
      <c r="E762" s="313"/>
      <c r="F762" s="313"/>
      <c r="G762" s="247" t="s">
        <v>1637</v>
      </c>
      <c r="H762" s="313"/>
      <c r="I762" s="313"/>
      <c r="J762" s="313"/>
      <c r="K762" s="313"/>
      <c r="L762" s="313"/>
      <c r="M762" s="313"/>
      <c r="N762" s="313"/>
      <c r="O762" s="313"/>
      <c r="P762" s="313"/>
      <c r="Q762" s="313"/>
      <c r="R762" s="313"/>
      <c r="S762" s="313"/>
      <c r="T762" s="313"/>
      <c r="U762" s="312">
        <v>20</v>
      </c>
      <c r="V762" s="312"/>
      <c r="W762" s="312"/>
      <c r="X762" s="313"/>
      <c r="Y762" s="313"/>
      <c r="Z762" s="313"/>
      <c r="AA762" s="313"/>
      <c r="AB762" s="312" t="s">
        <v>1638</v>
      </c>
      <c r="AC762" s="312"/>
      <c r="AD762" s="312"/>
      <c r="AE762" s="313"/>
      <c r="AF762" s="313"/>
      <c r="AG762" s="313"/>
      <c r="AH762" s="313"/>
      <c r="AI762" s="313"/>
      <c r="AJ762" s="312"/>
      <c r="AK762" s="312"/>
      <c r="AL762" s="312"/>
      <c r="AM762" s="312"/>
      <c r="AN762" s="312"/>
      <c r="AO762" s="312"/>
      <c r="AP762" s="312"/>
      <c r="AQ762" s="312"/>
      <c r="AR762" s="312"/>
      <c r="AS762" s="312"/>
    </row>
    <row r="763" spans="2:45" ht="15.75" thickBot="1">
      <c r="B763" s="312" t="s">
        <v>2006</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row>
    <row r="764" spans="2:4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5" t="s">
        <v>2005</v>
      </c>
      <c r="Z764" s="315"/>
      <c r="AA764" s="315"/>
      <c r="AB764" s="315"/>
      <c r="AC764" s="315"/>
      <c r="AD764" s="315"/>
      <c r="AE764" s="315"/>
      <c r="AF764" s="315"/>
      <c r="AG764" s="315"/>
      <c r="AH764" s="315"/>
      <c r="AI764" s="315"/>
      <c r="AJ764" s="315"/>
      <c r="AK764" s="315"/>
      <c r="AL764" s="315"/>
      <c r="AM764" s="315"/>
      <c r="AN764" s="315"/>
      <c r="AO764" s="315"/>
      <c r="AP764" s="315"/>
      <c r="AQ764" s="315"/>
      <c r="AR764" s="315"/>
      <c r="AS764" s="315"/>
    </row>
    <row r="765" spans="2:45" ht="15.75" thickBot="1">
      <c r="B765" s="313"/>
      <c r="C765" s="313"/>
      <c r="D765" s="313"/>
      <c r="E765" s="313"/>
      <c r="F765" s="313"/>
      <c r="G765" s="313"/>
      <c r="H765" s="313"/>
      <c r="I765" s="313"/>
      <c r="J765" s="313"/>
      <c r="K765" s="313"/>
      <c r="L765" s="313"/>
      <c r="M765" s="313"/>
      <c r="N765" s="313"/>
      <c r="O765" s="313"/>
      <c r="P765" s="313"/>
      <c r="Q765" s="313"/>
      <c r="R765" s="313"/>
      <c r="S765" s="312" t="s">
        <v>1636</v>
      </c>
      <c r="T765" s="312"/>
      <c r="U765" s="312"/>
      <c r="V765" s="312"/>
      <c r="W765" s="313"/>
      <c r="X765" s="313"/>
      <c r="Y765" s="313"/>
      <c r="Z765" s="312" t="s">
        <v>1637</v>
      </c>
      <c r="AA765" s="312"/>
      <c r="AB765" s="313"/>
      <c r="AC765" s="313"/>
      <c r="AD765" s="313"/>
      <c r="AE765" s="313"/>
      <c r="AF765" s="313"/>
      <c r="AG765" s="312">
        <v>20</v>
      </c>
      <c r="AH765" s="312"/>
      <c r="AI765" s="313"/>
      <c r="AJ765" s="313"/>
      <c r="AK765" s="313"/>
      <c r="AL765" s="313"/>
      <c r="AM765" s="247" t="s">
        <v>1638</v>
      </c>
      <c r="AN765" s="313"/>
      <c r="AO765" s="313"/>
      <c r="AP765" s="313"/>
      <c r="AQ765" s="313"/>
      <c r="AR765" s="313"/>
      <c r="AS765" s="313"/>
    </row>
    <row r="766" spans="2:45" ht="15.75" thickBot="1">
      <c r="B766" s="314" t="s">
        <v>1639</v>
      </c>
      <c r="C766" s="314"/>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4" t="s">
        <v>1640</v>
      </c>
      <c r="AS766" s="314"/>
    </row>
    <row r="767" spans="2:45" ht="15.75" thickBot="1">
      <c r="B767" s="312" t="s">
        <v>1641</v>
      </c>
      <c r="C767" s="312"/>
      <c r="D767" s="312"/>
      <c r="E767" s="312"/>
      <c r="F767" s="312"/>
      <c r="G767" s="312"/>
      <c r="H767" s="312"/>
      <c r="I767" s="312"/>
      <c r="J767" s="312"/>
      <c r="K767" s="312"/>
      <c r="L767" s="312"/>
      <c r="M767" s="312"/>
      <c r="N767" s="312"/>
      <c r="O767" s="312"/>
      <c r="P767" s="312"/>
      <c r="Q767" s="312"/>
      <c r="R767" s="312"/>
      <c r="S767" s="312"/>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row>
    <row r="768" spans="2:45" ht="15.75" thickBot="1">
      <c r="B768" s="312" t="s">
        <v>1642</v>
      </c>
      <c r="C768" s="312"/>
      <c r="D768" s="312"/>
      <c r="E768" s="312"/>
      <c r="F768" s="312"/>
      <c r="G768" s="312"/>
      <c r="H768" s="312"/>
      <c r="I768" s="312"/>
      <c r="J768" s="312"/>
      <c r="K768" s="312"/>
      <c r="L768" s="312"/>
      <c r="M768" s="312"/>
      <c r="N768" s="312"/>
      <c r="O768" s="312"/>
      <c r="P768" s="312"/>
      <c r="Q768" s="312"/>
      <c r="R768" s="312"/>
      <c r="S768" s="312"/>
      <c r="T768" s="312"/>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row>
    <row r="769" spans="2:45">
      <c r="B769" s="316" t="s">
        <v>1643</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c r="B770" s="312" t="s">
        <v>1639</v>
      </c>
      <c r="C770" s="312"/>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2" t="s">
        <v>1640</v>
      </c>
      <c r="AS770" s="312"/>
    </row>
    <row r="771" spans="2:45">
      <c r="B771" s="312" t="s">
        <v>1644</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c r="B772" s="312" t="s">
        <v>1639</v>
      </c>
      <c r="C772" s="312"/>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2" t="s">
        <v>1640</v>
      </c>
      <c r="AS772" s="312"/>
    </row>
    <row r="773" spans="2:45">
      <c r="B773" s="312" t="s">
        <v>1645</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row>
    <row r="776" spans="2:45">
      <c r="B776" s="311">
        <v>3</v>
      </c>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row>
    <row r="777" spans="2:45" ht="15.7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row>
    <row r="778" spans="2:45">
      <c r="B778" s="312" t="s">
        <v>1646</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c r="B779" s="312" t="s">
        <v>1647</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c r="B780" s="312" t="s">
        <v>1648</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c r="B781" s="247" t="s">
        <v>1637</v>
      </c>
      <c r="C781" s="313"/>
      <c r="D781" s="313"/>
      <c r="E781" s="313"/>
      <c r="F781" s="247" t="s">
        <v>1637</v>
      </c>
      <c r="G781" s="313"/>
      <c r="H781" s="313"/>
      <c r="I781" s="313"/>
      <c r="J781" s="313"/>
      <c r="K781" s="313"/>
      <c r="L781" s="313"/>
      <c r="M781" s="313"/>
      <c r="N781" s="312">
        <v>20</v>
      </c>
      <c r="O781" s="312"/>
      <c r="P781" s="313"/>
      <c r="Q781" s="313"/>
      <c r="R781" s="312" t="s">
        <v>1649</v>
      </c>
      <c r="S781" s="312"/>
      <c r="T781" s="312"/>
      <c r="U781" s="312"/>
      <c r="V781" s="313"/>
      <c r="W781" s="313"/>
      <c r="X781" s="313"/>
      <c r="Y781" s="312" t="s">
        <v>1650</v>
      </c>
      <c r="Z781" s="312"/>
      <c r="AA781" s="312"/>
      <c r="AB781" s="312"/>
      <c r="AC781" s="312"/>
      <c r="AD781" s="313"/>
      <c r="AE781" s="313"/>
      <c r="AF781" s="312" t="s">
        <v>1651</v>
      </c>
      <c r="AG781" s="312"/>
      <c r="AH781" s="312"/>
      <c r="AI781" s="312"/>
      <c r="AJ781" s="312"/>
      <c r="AK781" s="312"/>
      <c r="AL781" s="312"/>
      <c r="AM781" s="312"/>
      <c r="AN781" s="312"/>
      <c r="AO781" s="312"/>
      <c r="AP781" s="312"/>
      <c r="AQ781" s="312"/>
      <c r="AR781" s="312"/>
      <c r="AS781" s="312"/>
    </row>
    <row r="782" spans="2:45">
      <c r="B782" s="311" t="s">
        <v>1652</v>
      </c>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c r="B783" s="247" t="s">
        <v>1653</v>
      </c>
      <c r="C783" s="313"/>
      <c r="D783" s="313"/>
      <c r="E783" s="313"/>
      <c r="F783" s="313"/>
      <c r="G783" s="313"/>
      <c r="H783" s="313"/>
      <c r="I783" s="313"/>
      <c r="J783" s="313"/>
      <c r="K783" s="312" t="s">
        <v>1653</v>
      </c>
      <c r="L783" s="312"/>
      <c r="M783" s="312"/>
      <c r="N783" s="313"/>
      <c r="O783" s="313"/>
      <c r="P783" s="313"/>
      <c r="Q783" s="313"/>
      <c r="R783" s="313"/>
      <c r="S783" s="313"/>
      <c r="T783" s="313"/>
      <c r="U783" s="313"/>
      <c r="V783" s="313"/>
      <c r="W783" s="313"/>
      <c r="X783" s="313"/>
      <c r="Y783" s="313"/>
      <c r="Z783" s="313"/>
      <c r="AA783" s="313"/>
      <c r="AB783" s="312" t="s">
        <v>1653</v>
      </c>
      <c r="AC783" s="312"/>
      <c r="AD783" s="313"/>
      <c r="AE783" s="313"/>
      <c r="AF783" s="313"/>
      <c r="AG783" s="313"/>
      <c r="AH783" s="313"/>
      <c r="AI783" s="313"/>
      <c r="AJ783" s="313"/>
      <c r="AK783" s="313"/>
      <c r="AL783" s="313"/>
      <c r="AM783" s="313"/>
      <c r="AN783" s="313"/>
      <c r="AO783" s="313"/>
      <c r="AP783" s="313"/>
      <c r="AQ783" s="313"/>
      <c r="AR783" s="312" t="s">
        <v>1653</v>
      </c>
      <c r="AS783" s="312"/>
    </row>
    <row r="784" spans="2:45">
      <c r="B784" s="311" t="s">
        <v>2049</v>
      </c>
      <c r="C784" s="311"/>
      <c r="D784" s="311"/>
      <c r="E784" s="311"/>
      <c r="F784" s="311"/>
      <c r="G784" s="311"/>
      <c r="H784" s="311"/>
      <c r="I784" s="311"/>
      <c r="J784" s="311"/>
      <c r="K784" s="311"/>
      <c r="L784" s="311"/>
      <c r="M784" s="311"/>
      <c r="N784" s="315" t="s">
        <v>1654</v>
      </c>
      <c r="O784" s="315"/>
      <c r="P784" s="315"/>
      <c r="Q784" s="315"/>
      <c r="R784" s="315"/>
      <c r="S784" s="315"/>
      <c r="T784" s="315"/>
      <c r="U784" s="315"/>
      <c r="V784" s="315"/>
      <c r="W784" s="315"/>
      <c r="X784" s="315"/>
      <c r="Y784" s="315"/>
      <c r="Z784" s="315"/>
      <c r="AA784" s="315"/>
      <c r="AB784" s="311" t="s">
        <v>1655</v>
      </c>
      <c r="AC784" s="311"/>
      <c r="AD784" s="311"/>
      <c r="AE784" s="311"/>
      <c r="AF784" s="311"/>
      <c r="AG784" s="311"/>
      <c r="AH784" s="311"/>
      <c r="AI784" s="311"/>
      <c r="AJ784" s="311"/>
      <c r="AK784" s="311"/>
      <c r="AL784" s="311"/>
      <c r="AM784" s="311"/>
      <c r="AN784" s="311"/>
      <c r="AO784" s="311"/>
      <c r="AP784" s="311"/>
      <c r="AQ784" s="311"/>
      <c r="AR784" s="311"/>
      <c r="AS784" s="311"/>
    </row>
    <row r="785" spans="2:45" ht="15.75" thickBot="1">
      <c r="B785" s="312" t="s">
        <v>1656</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3"/>
      <c r="AA785" s="313"/>
      <c r="AB785" s="313"/>
      <c r="AC785" s="313"/>
      <c r="AD785" s="313"/>
      <c r="AE785" s="313"/>
      <c r="AF785" s="313"/>
      <c r="AG785" s="313"/>
      <c r="AH785" s="313"/>
      <c r="AI785" s="313"/>
      <c r="AJ785" s="313"/>
      <c r="AK785" s="312" t="s">
        <v>1653</v>
      </c>
      <c r="AL785" s="312"/>
      <c r="AM785" s="313"/>
      <c r="AN785" s="313"/>
      <c r="AO785" s="313"/>
      <c r="AP785" s="313"/>
      <c r="AQ785" s="313"/>
      <c r="AR785" s="312" t="s">
        <v>1653</v>
      </c>
      <c r="AS785" s="312"/>
    </row>
    <row r="786" spans="2:4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1" t="s">
        <v>1657</v>
      </c>
      <c r="AB786" s="311"/>
      <c r="AC786" s="311"/>
      <c r="AD786" s="311"/>
      <c r="AE786" s="311"/>
      <c r="AF786" s="311"/>
      <c r="AG786" s="311"/>
      <c r="AH786" s="311"/>
      <c r="AI786" s="311"/>
      <c r="AJ786" s="311"/>
      <c r="AK786" s="311"/>
      <c r="AL786" s="311" t="s">
        <v>1658</v>
      </c>
      <c r="AM786" s="311"/>
      <c r="AN786" s="311"/>
      <c r="AO786" s="311"/>
      <c r="AP786" s="311"/>
      <c r="AQ786" s="311"/>
      <c r="AR786" s="311"/>
      <c r="AS786" s="311"/>
    </row>
    <row r="787" spans="2:45">
      <c r="B787" s="312" t="s">
        <v>1659</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c r="B788" s="312" t="s">
        <v>1660</v>
      </c>
      <c r="C788" s="312"/>
      <c r="D788" s="312"/>
      <c r="E788" s="312"/>
      <c r="F788" s="312"/>
      <c r="G788" s="312"/>
      <c r="H788" s="312"/>
      <c r="I788" s="312"/>
      <c r="J788" s="312"/>
      <c r="K788" s="312"/>
      <c r="L788" s="312"/>
      <c r="M788" s="313"/>
      <c r="N788" s="313"/>
      <c r="O788" s="313"/>
      <c r="P788" s="313"/>
      <c r="Q788" s="313"/>
      <c r="R788" s="313"/>
      <c r="S788" s="313"/>
      <c r="T788" s="313"/>
      <c r="U788" s="313"/>
      <c r="V788" s="313"/>
      <c r="W788" s="313"/>
      <c r="X788" s="313"/>
      <c r="Y788" s="313"/>
      <c r="Z788" s="313"/>
      <c r="AA788" s="313"/>
      <c r="AB788" s="313"/>
      <c r="AC788" s="312" t="s">
        <v>1661</v>
      </c>
      <c r="AD788" s="312"/>
      <c r="AE788" s="313"/>
      <c r="AF788" s="313"/>
      <c r="AG788" s="313"/>
      <c r="AH788" s="313"/>
      <c r="AI788" s="313"/>
      <c r="AJ788" s="313"/>
      <c r="AK788" s="313"/>
      <c r="AL788" s="313"/>
      <c r="AM788" s="313"/>
      <c r="AN788" s="313"/>
      <c r="AO788" s="313"/>
      <c r="AP788" s="313"/>
      <c r="AQ788" s="313"/>
      <c r="AR788" s="313"/>
      <c r="AS788" s="247" t="s">
        <v>1662</v>
      </c>
    </row>
  </sheetData>
  <mergeCells count="191">
    <mergeCell ref="B788:L788"/>
    <mergeCell ref="M788:AB788"/>
    <mergeCell ref="AC788:AD788"/>
    <mergeCell ref="AE788:AR788"/>
    <mergeCell ref="B786:Z786"/>
    <mergeCell ref="AA786:AK786"/>
    <mergeCell ref="AL786:AS786"/>
    <mergeCell ref="B787:AS787"/>
    <mergeCell ref="AK785:AL785"/>
    <mergeCell ref="AM785:AQ785"/>
    <mergeCell ref="AR783:AS783"/>
    <mergeCell ref="B784:M784"/>
    <mergeCell ref="N784:AA784"/>
    <mergeCell ref="AB784:AS784"/>
    <mergeCell ref="AD783:AQ783"/>
    <mergeCell ref="C783:J783"/>
    <mergeCell ref="K783:M783"/>
    <mergeCell ref="N783:AA783"/>
    <mergeCell ref="AB783:AC783"/>
    <mergeCell ref="B785:Y785"/>
    <mergeCell ref="Z785:AJ785"/>
    <mergeCell ref="C781:E781"/>
    <mergeCell ref="G781:M781"/>
    <mergeCell ref="N781:O781"/>
    <mergeCell ref="P781:Q781"/>
    <mergeCell ref="AR785:AS785"/>
    <mergeCell ref="Y781:AC781"/>
    <mergeCell ref="AD781:AE781"/>
    <mergeCell ref="AF781:AS781"/>
    <mergeCell ref="B782:Z782"/>
    <mergeCell ref="AA782:AS782"/>
    <mergeCell ref="D772:AQ772"/>
    <mergeCell ref="AR772:AS772"/>
    <mergeCell ref="R781:U781"/>
    <mergeCell ref="V781:X781"/>
    <mergeCell ref="B775:AS775"/>
    <mergeCell ref="B776:AS776"/>
    <mergeCell ref="B777:AS777"/>
    <mergeCell ref="B778:AS778"/>
    <mergeCell ref="B779:AS779"/>
    <mergeCell ref="B780:AS780"/>
    <mergeCell ref="B773:AS773"/>
    <mergeCell ref="B774:AS774"/>
    <mergeCell ref="B768:T768"/>
    <mergeCell ref="U768:AS768"/>
    <mergeCell ref="B769:AS769"/>
    <mergeCell ref="B770:C770"/>
    <mergeCell ref="D770:AQ770"/>
    <mergeCell ref="AR770:AS770"/>
    <mergeCell ref="B771:AS771"/>
    <mergeCell ref="B772:C772"/>
    <mergeCell ref="S765:V765"/>
    <mergeCell ref="W765:Y765"/>
    <mergeCell ref="Z765:AA765"/>
    <mergeCell ref="AI765:AL765"/>
    <mergeCell ref="AN765:AS765"/>
    <mergeCell ref="B766:C766"/>
    <mergeCell ref="D766:AQ766"/>
    <mergeCell ref="AR766:AS766"/>
    <mergeCell ref="AB765:AF765"/>
    <mergeCell ref="AG765:AH765"/>
    <mergeCell ref="AB762:AD762"/>
    <mergeCell ref="AE762:AI762"/>
    <mergeCell ref="AJ762:AS762"/>
    <mergeCell ref="B767:S767"/>
    <mergeCell ref="T767:AS767"/>
    <mergeCell ref="B763:X763"/>
    <mergeCell ref="Y763:AS763"/>
    <mergeCell ref="B764:X764"/>
    <mergeCell ref="Y764:AS764"/>
    <mergeCell ref="B765:R765"/>
    <mergeCell ref="B759:X759"/>
    <mergeCell ref="Y759:AO759"/>
    <mergeCell ref="AP759:AS759"/>
    <mergeCell ref="B761:AG761"/>
    <mergeCell ref="AH761:AS761"/>
    <mergeCell ref="B762:D762"/>
    <mergeCell ref="E762:F762"/>
    <mergeCell ref="H762:T762"/>
    <mergeCell ref="U762:W762"/>
    <mergeCell ref="X762:AA762"/>
    <mergeCell ref="B760:AG760"/>
    <mergeCell ref="AH760:AS760"/>
    <mergeCell ref="B756:X756"/>
    <mergeCell ref="Y756:AN756"/>
    <mergeCell ref="AO756:AS756"/>
    <mergeCell ref="B757:X757"/>
    <mergeCell ref="Y757:AN757"/>
    <mergeCell ref="AO757:AS757"/>
    <mergeCell ref="B758:X758"/>
    <mergeCell ref="Y758:AS758"/>
    <mergeCell ref="B754:X754"/>
    <mergeCell ref="Y754:AN754"/>
    <mergeCell ref="AO754:AS754"/>
    <mergeCell ref="B755:X755"/>
    <mergeCell ref="Y755:AN755"/>
    <mergeCell ref="AO755:AS755"/>
    <mergeCell ref="Y750:AP750"/>
    <mergeCell ref="AQ750:AS750"/>
    <mergeCell ref="B751:X751"/>
    <mergeCell ref="Y751:AN751"/>
    <mergeCell ref="AO751:AS751"/>
    <mergeCell ref="B752:AS752"/>
    <mergeCell ref="Y744:AS744"/>
    <mergeCell ref="B745:X745"/>
    <mergeCell ref="Y745:AS745"/>
    <mergeCell ref="B753:X753"/>
    <mergeCell ref="Y753:AN753"/>
    <mergeCell ref="AO753:AS753"/>
    <mergeCell ref="B749:Y749"/>
    <mergeCell ref="Z749:AO749"/>
    <mergeCell ref="AP749:AS749"/>
    <mergeCell ref="B750:X750"/>
    <mergeCell ref="Y739:AS741"/>
    <mergeCell ref="B740:X740"/>
    <mergeCell ref="B741:X741"/>
    <mergeCell ref="B746:AS746"/>
    <mergeCell ref="B747:X747"/>
    <mergeCell ref="Y747:AO748"/>
    <mergeCell ref="AP747:AS747"/>
    <mergeCell ref="B748:X748"/>
    <mergeCell ref="AP748:AS748"/>
    <mergeCell ref="B744:X744"/>
    <mergeCell ref="B742:AS742"/>
    <mergeCell ref="B743:X743"/>
    <mergeCell ref="Y743:AS743"/>
    <mergeCell ref="B736:I736"/>
    <mergeCell ref="J736:AO736"/>
    <mergeCell ref="AP736:AS736"/>
    <mergeCell ref="B737:AS737"/>
    <mergeCell ref="B738:X738"/>
    <mergeCell ref="Y738:AS738"/>
    <mergeCell ref="B739:X739"/>
    <mergeCell ref="B734:K734"/>
    <mergeCell ref="L734:AO734"/>
    <mergeCell ref="AP734:AS734"/>
    <mergeCell ref="B735:K735"/>
    <mergeCell ref="L735:AO735"/>
    <mergeCell ref="AP735:AS735"/>
    <mergeCell ref="O729:AS729"/>
    <mergeCell ref="B730:AS730"/>
    <mergeCell ref="B731:AS731"/>
    <mergeCell ref="B732:P732"/>
    <mergeCell ref="Q732:AO732"/>
    <mergeCell ref="AP732:AS732"/>
    <mergeCell ref="B725:H725"/>
    <mergeCell ref="I725:AS725"/>
    <mergeCell ref="B733:I733"/>
    <mergeCell ref="J733:AO733"/>
    <mergeCell ref="AP733:AS733"/>
    <mergeCell ref="B727:AB727"/>
    <mergeCell ref="AC727:AS727"/>
    <mergeCell ref="B728:N728"/>
    <mergeCell ref="O728:AS728"/>
    <mergeCell ref="B729:N729"/>
    <mergeCell ref="B726:AS726"/>
    <mergeCell ref="B718:X718"/>
    <mergeCell ref="Y718:AS718"/>
    <mergeCell ref="B719:AS719"/>
    <mergeCell ref="B720:AS720"/>
    <mergeCell ref="B721:AS721"/>
    <mergeCell ref="B722:AS722"/>
    <mergeCell ref="B723:AS723"/>
    <mergeCell ref="B724:H724"/>
    <mergeCell ref="I724:AS724"/>
    <mergeCell ref="B717:X717"/>
    <mergeCell ref="Y717:AS717"/>
    <mergeCell ref="B713:X713"/>
    <mergeCell ref="Y713:AS713"/>
    <mergeCell ref="B714:X714"/>
    <mergeCell ref="Y714:AS714"/>
    <mergeCell ref="B715:X715"/>
    <mergeCell ref="Y715:AS715"/>
    <mergeCell ref="B716:X716"/>
    <mergeCell ref="Y716:AS716"/>
    <mergeCell ref="Y708:AS708"/>
    <mergeCell ref="B709:X709"/>
    <mergeCell ref="Y709:AD709"/>
    <mergeCell ref="AE709:AS709"/>
    <mergeCell ref="B710:X710"/>
    <mergeCell ref="Y710:AS710"/>
    <mergeCell ref="B712:X712"/>
    <mergeCell ref="Y712:AS712"/>
    <mergeCell ref="B711:X711"/>
    <mergeCell ref="Y711:AS711"/>
    <mergeCell ref="B704:AS704"/>
    <mergeCell ref="B705:AS705"/>
    <mergeCell ref="B706:X707"/>
    <mergeCell ref="Y706:AS706"/>
    <mergeCell ref="Y707:AS707"/>
    <mergeCell ref="B708:X708"/>
  </mergeCells>
  <phoneticPr fontId="119" type="noConversion"/>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workbookViewId="0">
      <selection activeCell="B1" sqref="B1"/>
    </sheetView>
  </sheetViews>
  <sheetFormatPr defaultRowHeight="15"/>
  <cols>
    <col min="2" max="2" width="126.28515625" customWidth="1"/>
  </cols>
  <sheetData>
    <row r="1" spans="2:2">
      <c r="B1" s="4" t="s">
        <v>6699</v>
      </c>
    </row>
    <row r="3" spans="2:2">
      <c r="B3" s="27" t="s">
        <v>6789</v>
      </c>
    </row>
    <row r="4" spans="2:2">
      <c r="B4" s="28" t="s">
        <v>6790</v>
      </c>
    </row>
    <row r="5" spans="2:2">
      <c r="B5" s="28" t="s">
        <v>6791</v>
      </c>
    </row>
    <row r="6" spans="2:2">
      <c r="B6" s="28" t="s">
        <v>6744</v>
      </c>
    </row>
    <row r="7" spans="2:2">
      <c r="B7" s="28" t="s">
        <v>6792</v>
      </c>
    </row>
    <row r="8" spans="2:2">
      <c r="B8" s="28" t="s">
        <v>6793</v>
      </c>
    </row>
    <row r="9" spans="2:2">
      <c r="B9" t="s">
        <v>6794</v>
      </c>
    </row>
    <row r="10" spans="2:2">
      <c r="B10" t="s">
        <v>6795</v>
      </c>
    </row>
    <row r="11" spans="2:2">
      <c r="B11" t="s">
        <v>6796</v>
      </c>
    </row>
    <row r="12" spans="2:2" ht="30">
      <c r="B12" s="1" t="s">
        <v>6797</v>
      </c>
    </row>
    <row r="13" spans="2:2">
      <c r="B13" t="s">
        <v>6798</v>
      </c>
    </row>
    <row r="14" spans="2:2">
      <c r="B14" t="s">
        <v>6799</v>
      </c>
    </row>
    <row r="15" spans="2:2">
      <c r="B15" t="s">
        <v>6800</v>
      </c>
    </row>
    <row r="16" spans="2:2">
      <c r="B16" t="s">
        <v>6801</v>
      </c>
    </row>
    <row r="17" spans="2:2">
      <c r="B17" t="s">
        <v>6802</v>
      </c>
    </row>
    <row r="18" spans="2:2">
      <c r="B18" t="s">
        <v>6803</v>
      </c>
    </row>
    <row r="19" spans="2:2">
      <c r="B19" t="s">
        <v>6804</v>
      </c>
    </row>
    <row r="20" spans="2:2">
      <c r="B20" s="29" t="s">
        <v>6805</v>
      </c>
    </row>
    <row r="21" spans="2:2">
      <c r="B21" s="29" t="s">
        <v>6806</v>
      </c>
    </row>
    <row r="22" spans="2:2" ht="39" customHeight="1">
      <c r="B22" s="29" t="s">
        <v>6807</v>
      </c>
    </row>
    <row r="23" spans="2:2">
      <c r="B23" s="29" t="s">
        <v>6808</v>
      </c>
    </row>
    <row r="24" spans="2:2">
      <c r="B24" s="29" t="s">
        <v>6809</v>
      </c>
    </row>
    <row r="25" spans="2:2">
      <c r="B25" s="29" t="s">
        <v>6810</v>
      </c>
    </row>
    <row r="26" spans="2:2">
      <c r="B26" s="29" t="s">
        <v>6791</v>
      </c>
    </row>
    <row r="27" spans="2:2">
      <c r="B27" s="28" t="s">
        <v>6696</v>
      </c>
    </row>
    <row r="28" spans="2:2">
      <c r="B28" s="28" t="s">
        <v>6792</v>
      </c>
    </row>
    <row r="29" spans="2:2">
      <c r="B29" s="28" t="s">
        <v>6793</v>
      </c>
    </row>
    <row r="30" spans="2:2">
      <c r="B30" t="s">
        <v>6811</v>
      </c>
    </row>
    <row r="31" spans="2:2">
      <c r="B31" t="s">
        <v>6812</v>
      </c>
    </row>
    <row r="32" spans="2:2">
      <c r="B32" t="s">
        <v>6813</v>
      </c>
    </row>
    <row r="33" spans="2:2">
      <c r="B33" t="s">
        <v>6814</v>
      </c>
    </row>
    <row r="34" spans="2:2">
      <c r="B34" t="s">
        <v>6815</v>
      </c>
    </row>
    <row r="35" spans="2:2">
      <c r="B35" t="s">
        <v>6816</v>
      </c>
    </row>
    <row r="36" spans="2:2">
      <c r="B36" t="s">
        <v>6817</v>
      </c>
    </row>
    <row r="37" spans="2:2">
      <c r="B37" t="s">
        <v>6818</v>
      </c>
    </row>
    <row r="38" spans="2:2">
      <c r="B38" t="s">
        <v>6819</v>
      </c>
    </row>
    <row r="39" spans="2:2">
      <c r="B39" t="s">
        <v>6820</v>
      </c>
    </row>
    <row r="42" spans="2:2">
      <c r="B42" s="4" t="s">
        <v>6699</v>
      </c>
    </row>
  </sheetData>
  <phoneticPr fontId="119" type="noConversion"/>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6699</v>
      </c>
    </row>
  </sheetData>
  <phoneticPr fontId="119" type="noConversion"/>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6699</v>
      </c>
    </row>
    <row r="2" spans="2:2" ht="37.5">
      <c r="B2" s="57" t="s">
        <v>6605</v>
      </c>
    </row>
    <row r="3" spans="2:2" ht="18.75">
      <c r="B3" s="58" t="s">
        <v>2373</v>
      </c>
    </row>
    <row r="4" spans="2:2" ht="37.5">
      <c r="B4" s="6" t="s">
        <v>6606</v>
      </c>
    </row>
    <row r="5" spans="2:2" ht="37.5">
      <c r="B5" s="6" t="s">
        <v>6858</v>
      </c>
    </row>
    <row r="6" spans="2:2" ht="75">
      <c r="B6" s="6" t="s">
        <v>6608</v>
      </c>
    </row>
    <row r="7" spans="2:2" ht="37.5">
      <c r="B7" s="6" t="s">
        <v>6609</v>
      </c>
    </row>
    <row r="8" spans="2:2" ht="37.5">
      <c r="B8" s="6" t="s">
        <v>6610</v>
      </c>
    </row>
    <row r="9" spans="2:2" ht="37.5">
      <c r="B9" s="6" t="s">
        <v>6611</v>
      </c>
    </row>
    <row r="10" spans="2:2" ht="18.75">
      <c r="B10" s="6" t="s">
        <v>6612</v>
      </c>
    </row>
    <row r="11" spans="2:2" ht="75">
      <c r="B11" s="6" t="s">
        <v>6613</v>
      </c>
    </row>
    <row r="12" spans="2:2" ht="18.75">
      <c r="B12" s="6" t="s">
        <v>6614</v>
      </c>
    </row>
    <row r="13" spans="2:2">
      <c r="B13" s="4" t="s">
        <v>6699</v>
      </c>
    </row>
  </sheetData>
  <phoneticPr fontId="119" type="noConversion"/>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6699</v>
      </c>
    </row>
    <row r="2" spans="2:2" ht="112.5">
      <c r="B2" s="17" t="s">
        <v>6857</v>
      </c>
    </row>
    <row r="3" spans="2:2" ht="18.75">
      <c r="B3" s="21" t="s">
        <v>6626</v>
      </c>
    </row>
    <row r="4" spans="2:2" ht="37.5">
      <c r="B4" s="21" t="s">
        <v>6627</v>
      </c>
    </row>
    <row r="5" spans="2:2" ht="37.5">
      <c r="B5" s="21" t="s">
        <v>6628</v>
      </c>
    </row>
    <row r="6" spans="2:2" ht="56.25">
      <c r="B6" s="21" t="s">
        <v>6629</v>
      </c>
    </row>
    <row r="7" spans="2:2">
      <c r="B7" s="4" t="s">
        <v>6699</v>
      </c>
    </row>
  </sheetData>
  <phoneticPr fontId="119" type="noConversion"/>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workbookViewId="0">
      <selection activeCell="B1" sqref="B1"/>
    </sheetView>
  </sheetViews>
  <sheetFormatPr defaultRowHeight="15"/>
  <cols>
    <col min="2" max="2" width="129.140625" customWidth="1"/>
  </cols>
  <sheetData>
    <row r="1" spans="2:2">
      <c r="B1" s="4" t="s">
        <v>6699</v>
      </c>
    </row>
    <row r="2" spans="2:2" ht="37.5">
      <c r="B2" s="17" t="s">
        <v>6644</v>
      </c>
    </row>
    <row r="3" spans="2:2" ht="75">
      <c r="B3" s="17" t="s">
        <v>6569</v>
      </c>
    </row>
    <row r="4" spans="2:2" ht="18.75">
      <c r="B4" s="16"/>
    </row>
    <row r="5" spans="2:2" ht="37.5">
      <c r="B5" s="21" t="s">
        <v>6645</v>
      </c>
    </row>
    <row r="6" spans="2:2" ht="18.75">
      <c r="B6" s="21" t="s">
        <v>6646</v>
      </c>
    </row>
    <row r="7" spans="2:2" ht="37.5">
      <c r="B7" s="21" t="s">
        <v>6647</v>
      </c>
    </row>
    <row r="8" spans="2:2" ht="56.25">
      <c r="B8" s="21" t="s">
        <v>6648</v>
      </c>
    </row>
    <row r="9" spans="2:2" ht="37.5">
      <c r="B9" s="21" t="s">
        <v>6649</v>
      </c>
    </row>
    <row r="10" spans="2:2" ht="60">
      <c r="B10" s="24" t="s">
        <v>6650</v>
      </c>
    </row>
    <row r="11" spans="2:2" ht="37.5">
      <c r="B11" s="21" t="s">
        <v>6563</v>
      </c>
    </row>
    <row r="12" spans="2:2" ht="37.5">
      <c r="B12" s="21" t="s">
        <v>6575</v>
      </c>
    </row>
    <row r="13" spans="2:2" ht="56.25">
      <c r="B13" s="21" t="s">
        <v>6576</v>
      </c>
    </row>
    <row r="14" spans="2:2">
      <c r="B14" s="4" t="s">
        <v>6699</v>
      </c>
    </row>
  </sheetData>
  <phoneticPr fontId="119" type="noConversion"/>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topLeftCell="A25" workbookViewId="0">
      <selection activeCell="B29" sqref="B29"/>
    </sheetView>
  </sheetViews>
  <sheetFormatPr defaultRowHeight="15"/>
  <cols>
    <col min="2" max="2" width="136.85546875" customWidth="1"/>
  </cols>
  <sheetData>
    <row r="1" spans="2:2">
      <c r="B1" s="4" t="s">
        <v>6699</v>
      </c>
    </row>
    <row r="2" spans="2:2" ht="112.5">
      <c r="B2" s="17" t="s">
        <v>6558</v>
      </c>
    </row>
    <row r="3" spans="2:2" ht="37.5">
      <c r="B3" s="21" t="s">
        <v>6559</v>
      </c>
    </row>
    <row r="4" spans="2:2" ht="18.75">
      <c r="B4" s="21" t="s">
        <v>1663</v>
      </c>
    </row>
    <row r="5" spans="2:2" ht="18.75">
      <c r="B5" s="21" t="s">
        <v>6866</v>
      </c>
    </row>
    <row r="6" spans="2:2" ht="37.5">
      <c r="B6" s="21" t="s">
        <v>6867</v>
      </c>
    </row>
    <row r="7" spans="2:2" ht="75">
      <c r="B7" s="21" t="s">
        <v>6868</v>
      </c>
    </row>
    <row r="8" spans="2:2" ht="93.75">
      <c r="B8" s="21" t="s">
        <v>6560</v>
      </c>
    </row>
    <row r="9" spans="2:2" ht="93.75">
      <c r="B9" s="21" t="s">
        <v>6869</v>
      </c>
    </row>
    <row r="10" spans="2:2" ht="206.25">
      <c r="B10" s="21" t="s">
        <v>6561</v>
      </c>
    </row>
    <row r="11" spans="2:2" ht="112.5">
      <c r="B11" s="21" t="s">
        <v>6870</v>
      </c>
    </row>
    <row r="12" spans="2:2" ht="168.75">
      <c r="B12" s="21" t="s">
        <v>6562</v>
      </c>
    </row>
    <row r="13" spans="2:2" ht="45">
      <c r="B13" s="24" t="s">
        <v>6871</v>
      </c>
    </row>
    <row r="14" spans="2:2" ht="60">
      <c r="B14" s="24" t="s">
        <v>6872</v>
      </c>
    </row>
    <row r="15" spans="2:2" ht="60">
      <c r="B15" s="24" t="s">
        <v>6873</v>
      </c>
    </row>
    <row r="16" spans="2:2" ht="37.5">
      <c r="B16" s="21" t="s">
        <v>6563</v>
      </c>
    </row>
    <row r="17" spans="2:2" ht="37.5">
      <c r="B17" s="21" t="s">
        <v>6564</v>
      </c>
    </row>
    <row r="18" spans="2:2" ht="56.25">
      <c r="B18" s="21" t="s">
        <v>6565</v>
      </c>
    </row>
    <row r="19" spans="2:2" ht="18.75">
      <c r="B19" s="21"/>
    </row>
    <row r="20" spans="2:2" ht="93.75">
      <c r="B20" s="17" t="s">
        <v>6874</v>
      </c>
    </row>
    <row r="21" spans="2:2" ht="18.75">
      <c r="B21" s="21"/>
    </row>
    <row r="22" spans="2:2" ht="56.25">
      <c r="B22" s="21" t="s">
        <v>6566</v>
      </c>
    </row>
    <row r="23" spans="2:2" ht="37.5">
      <c r="B23" s="21" t="s">
        <v>6875</v>
      </c>
    </row>
    <row r="24" spans="2:2" ht="56.25">
      <c r="B24" s="21" t="s">
        <v>6876</v>
      </c>
    </row>
    <row r="25" spans="2:2" ht="18.75">
      <c r="B25" s="21" t="s">
        <v>6877</v>
      </c>
    </row>
    <row r="26" spans="2:2" ht="75">
      <c r="B26" s="24" t="s">
        <v>6878</v>
      </c>
    </row>
    <row r="27" spans="2:2" ht="105">
      <c r="B27" s="24" t="s">
        <v>6567</v>
      </c>
    </row>
    <row r="29" spans="2:2">
      <c r="B29" s="4" t="s">
        <v>6699</v>
      </c>
    </row>
  </sheetData>
  <phoneticPr fontId="119" type="noConversion"/>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41"/>
  <sheetViews>
    <sheetView workbookViewId="0">
      <selection activeCell="B1" sqref="B1"/>
    </sheetView>
  </sheetViews>
  <sheetFormatPr defaultRowHeight="15"/>
  <cols>
    <col min="2" max="2" width="133.42578125" customWidth="1"/>
  </cols>
  <sheetData>
    <row r="1" spans="2:2">
      <c r="B1" s="4" t="s">
        <v>6699</v>
      </c>
    </row>
    <row r="2" spans="2:2" ht="56.25">
      <c r="B2" s="6" t="s">
        <v>6630</v>
      </c>
    </row>
    <row r="3" spans="2:2" ht="18.75">
      <c r="B3" s="21" t="s">
        <v>6631</v>
      </c>
    </row>
    <row r="4" spans="2:2" ht="18.75">
      <c r="B4" s="21" t="s">
        <v>6632</v>
      </c>
    </row>
    <row r="5" spans="2:2" ht="18.75">
      <c r="B5" s="21" t="s">
        <v>6633</v>
      </c>
    </row>
    <row r="6" spans="2:2" ht="18.75">
      <c r="B6" s="21" t="s">
        <v>6634</v>
      </c>
    </row>
    <row r="7" spans="2:2" ht="37.5">
      <c r="B7" s="21" t="s">
        <v>6635</v>
      </c>
    </row>
    <row r="10" spans="2:2" ht="15.75">
      <c r="B10" s="198" t="s">
        <v>2791</v>
      </c>
    </row>
    <row r="11" spans="2:2" ht="15.75">
      <c r="B11" s="199"/>
    </row>
    <row r="12" spans="2:2" ht="16.5">
      <c r="B12" s="204" t="s">
        <v>2792</v>
      </c>
    </row>
    <row r="13" spans="2:2" ht="16.5">
      <c r="B13" s="200"/>
    </row>
    <row r="14" spans="2:2" ht="16.5">
      <c r="B14" s="84" t="s">
        <v>2793</v>
      </c>
    </row>
    <row r="15" spans="2:2" ht="16.5">
      <c r="B15" s="84" t="s">
        <v>2794</v>
      </c>
    </row>
    <row r="16" spans="2:2" ht="16.5">
      <c r="B16" s="85"/>
    </row>
    <row r="17" spans="2:2" ht="33">
      <c r="B17" s="85" t="s">
        <v>2811</v>
      </c>
    </row>
    <row r="18" spans="2:2">
      <c r="B18" s="201" t="s">
        <v>2795</v>
      </c>
    </row>
    <row r="19" spans="2:2" ht="30">
      <c r="B19" s="201" t="s">
        <v>2812</v>
      </c>
    </row>
    <row r="20" spans="2:2">
      <c r="B20" s="201" t="s">
        <v>2797</v>
      </c>
    </row>
    <row r="21" spans="2:2" ht="30">
      <c r="B21" s="201" t="s">
        <v>2813</v>
      </c>
    </row>
    <row r="22" spans="2:2">
      <c r="B22" s="201" t="s">
        <v>2798</v>
      </c>
    </row>
    <row r="23" spans="2:2">
      <c r="B23" s="201" t="s">
        <v>2799</v>
      </c>
    </row>
    <row r="24" spans="2:2" ht="45">
      <c r="B24" s="201" t="s">
        <v>2800</v>
      </c>
    </row>
    <row r="25" spans="2:2" ht="45">
      <c r="B25" s="201" t="s">
        <v>2801</v>
      </c>
    </row>
    <row r="26" spans="2:2" ht="16.5">
      <c r="B26" s="85"/>
    </row>
    <row r="27" spans="2:2" ht="33">
      <c r="B27" s="85" t="s">
        <v>2814</v>
      </c>
    </row>
    <row r="28" spans="2:2">
      <c r="B28" s="201" t="s">
        <v>2802</v>
      </c>
    </row>
    <row r="29" spans="2:2" ht="30">
      <c r="B29" s="201" t="s">
        <v>2815</v>
      </c>
    </row>
    <row r="30" spans="2:2">
      <c r="B30" s="201" t="s">
        <v>2803</v>
      </c>
    </row>
    <row r="31" spans="2:2" ht="33">
      <c r="B31" s="85" t="s">
        <v>2816</v>
      </c>
    </row>
    <row r="32" spans="2:2">
      <c r="B32" s="201" t="s">
        <v>2804</v>
      </c>
    </row>
    <row r="33" spans="2:2" ht="16.5">
      <c r="B33" s="85" t="s">
        <v>2805</v>
      </c>
    </row>
    <row r="34" spans="2:2" ht="16.5">
      <c r="B34" s="85"/>
    </row>
    <row r="35" spans="2:2" ht="16.5">
      <c r="B35" s="85" t="s">
        <v>2806</v>
      </c>
    </row>
    <row r="36" spans="2:2" ht="16.5">
      <c r="B36" s="85" t="s">
        <v>2807</v>
      </c>
    </row>
    <row r="37" spans="2:2" ht="16.5">
      <c r="B37" s="85" t="s">
        <v>2808</v>
      </c>
    </row>
    <row r="38" spans="2:2" ht="16.5">
      <c r="B38" s="85"/>
    </row>
    <row r="39" spans="2:2" ht="16.5">
      <c r="B39" s="94" t="s">
        <v>2810</v>
      </c>
    </row>
    <row r="40" spans="2:2" ht="16.5">
      <c r="B40" s="202" t="s">
        <v>2809</v>
      </c>
    </row>
    <row r="41" spans="2:2">
      <c r="B41" s="4" t="s">
        <v>6699</v>
      </c>
    </row>
  </sheetData>
  <phoneticPr fontId="119" type="noConversion"/>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6699</v>
      </c>
    </row>
  </sheetData>
  <phoneticPr fontId="119" type="noConversion"/>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G555"/>
  <sheetViews>
    <sheetView workbookViewId="0">
      <selection activeCell="B1" sqref="B1"/>
    </sheetView>
  </sheetViews>
  <sheetFormatPr defaultRowHeight="15"/>
  <cols>
    <col min="2" max="2" width="119.7109375" customWidth="1"/>
    <col min="3" max="3" width="22.7109375" customWidth="1"/>
  </cols>
  <sheetData>
    <row r="1" spans="2:2">
      <c r="B1" s="4" t="s">
        <v>6699</v>
      </c>
    </row>
    <row r="2" spans="2:2" ht="16.5">
      <c r="B2" s="190" t="s">
        <v>3031</v>
      </c>
    </row>
    <row r="3" spans="2:2" ht="19.5">
      <c r="B3" s="191"/>
    </row>
    <row r="4" spans="2:2" ht="15.75">
      <c r="B4" s="192" t="s">
        <v>2788</v>
      </c>
    </row>
    <row r="5" spans="2:2" ht="18.75">
      <c r="B5" s="16" t="s">
        <v>3032</v>
      </c>
    </row>
    <row r="6" spans="2:2" ht="18.75">
      <c r="B6" s="193"/>
    </row>
    <row r="7" spans="2:2" ht="18.75">
      <c r="B7" s="22" t="s">
        <v>4938</v>
      </c>
    </row>
    <row r="8" spans="2:2" ht="37.5">
      <c r="B8" s="22" t="s">
        <v>3033</v>
      </c>
    </row>
    <row r="9" spans="2:2" ht="18.75">
      <c r="B9" s="22"/>
    </row>
    <row r="10" spans="2:2" ht="18.75">
      <c r="B10" s="22"/>
    </row>
    <row r="11" spans="2:2" ht="45">
      <c r="B11" s="24" t="s">
        <v>3034</v>
      </c>
    </row>
    <row r="12" spans="2:2" ht="45">
      <c r="B12" s="24" t="s">
        <v>3035</v>
      </c>
    </row>
    <row r="13" spans="2:2" ht="37.5">
      <c r="B13" s="21" t="s">
        <v>3036</v>
      </c>
    </row>
    <row r="14" spans="2:2" ht="93.75">
      <c r="B14" s="21" t="s">
        <v>3037</v>
      </c>
    </row>
    <row r="15" spans="2:2" ht="18.75">
      <c r="B15" s="21" t="s">
        <v>2662</v>
      </c>
    </row>
    <row r="16" spans="2:2" ht="37.5">
      <c r="B16" s="21" t="s">
        <v>2663</v>
      </c>
    </row>
    <row r="17" spans="2:2" ht="18.75">
      <c r="B17" s="21" t="s">
        <v>2664</v>
      </c>
    </row>
    <row r="18" spans="2:2" ht="18.75">
      <c r="B18" s="18"/>
    </row>
    <row r="19" spans="2:2" ht="18.75">
      <c r="B19" s="18"/>
    </row>
    <row r="20" spans="2:2" ht="18.75">
      <c r="B20" s="18"/>
    </row>
    <row r="21" spans="2:2" ht="18.75">
      <c r="B21" s="21" t="s">
        <v>2665</v>
      </c>
    </row>
    <row r="22" spans="2:2" ht="18.75">
      <c r="B22" s="21" t="s">
        <v>3027</v>
      </c>
    </row>
    <row r="23" spans="2:2" ht="18.75">
      <c r="B23" s="21" t="s">
        <v>2666</v>
      </c>
    </row>
    <row r="24" spans="2:2">
      <c r="B24" s="324" t="s">
        <v>2789</v>
      </c>
    </row>
    <row r="25" spans="2:2">
      <c r="B25" s="324"/>
    </row>
    <row r="26" spans="2:2">
      <c r="B26" s="324"/>
    </row>
    <row r="27" spans="2:2">
      <c r="B27" s="324"/>
    </row>
    <row r="28" spans="2:2">
      <c r="B28" s="324"/>
    </row>
    <row r="29" spans="2:2">
      <c r="B29" s="324"/>
    </row>
    <row r="30" spans="2:2">
      <c r="B30" s="324"/>
    </row>
    <row r="31" spans="2:2">
      <c r="B31" s="324"/>
    </row>
    <row r="32" spans="2:2">
      <c r="B32" s="324"/>
    </row>
    <row r="33" spans="2:3">
      <c r="B33" s="324"/>
    </row>
    <row r="34" spans="2:3" ht="18.75">
      <c r="B34" s="22"/>
    </row>
    <row r="35" spans="2:3" ht="18.75">
      <c r="B35" s="22"/>
      <c r="C35" s="177"/>
    </row>
    <row r="36" spans="2:3" ht="18.75">
      <c r="B36" s="19" t="s">
        <v>6696</v>
      </c>
    </row>
    <row r="37" spans="2:3" ht="56.25">
      <c r="B37" s="188" t="s">
        <v>2667</v>
      </c>
    </row>
    <row r="38" spans="2:3" ht="18.75">
      <c r="B38" s="22"/>
    </row>
    <row r="39" spans="2:3" ht="18.75">
      <c r="B39" s="19" t="s">
        <v>3043</v>
      </c>
    </row>
    <row r="40" spans="2:3" ht="18.75">
      <c r="B40" s="20"/>
    </row>
    <row r="41" spans="2:3" ht="18.75">
      <c r="B41" s="19" t="s">
        <v>2668</v>
      </c>
      <c r="C41" s="177"/>
    </row>
    <row r="42" spans="2:3" ht="18.75">
      <c r="B42" s="19" t="s">
        <v>3044</v>
      </c>
    </row>
    <row r="43" spans="2:3" ht="18.75">
      <c r="B43" s="19"/>
    </row>
    <row r="44" spans="2:3" ht="131.25">
      <c r="B44" s="20" t="s">
        <v>2669</v>
      </c>
    </row>
    <row r="45" spans="2:3" ht="18.75">
      <c r="B45" s="20"/>
    </row>
    <row r="46" spans="2:3" ht="18.75">
      <c r="B46" s="19" t="s">
        <v>3047</v>
      </c>
    </row>
    <row r="47" spans="2:3" ht="18.75">
      <c r="B47" s="20"/>
    </row>
    <row r="48" spans="2:3" ht="37.5">
      <c r="B48" s="20" t="s">
        <v>2670</v>
      </c>
    </row>
    <row r="49" spans="2:3" ht="18.75">
      <c r="B49" s="20"/>
    </row>
    <row r="50" spans="2:3" ht="18.75">
      <c r="B50" s="19" t="s">
        <v>2671</v>
      </c>
      <c r="C50" s="178"/>
    </row>
    <row r="51" spans="2:3" ht="18.75">
      <c r="B51" s="19" t="s">
        <v>3050</v>
      </c>
      <c r="C51" s="178"/>
    </row>
    <row r="52" spans="2:3" ht="18.75">
      <c r="B52" s="19"/>
      <c r="C52" s="178"/>
    </row>
    <row r="53" spans="2:3" ht="18.75">
      <c r="B53" s="20" t="s">
        <v>3051</v>
      </c>
      <c r="C53" s="178"/>
    </row>
    <row r="54" spans="2:3" ht="37.5">
      <c r="B54" s="20" t="s">
        <v>3052</v>
      </c>
      <c r="C54" s="178"/>
    </row>
    <row r="55" spans="2:3" ht="18.75">
      <c r="B55" s="20" t="s">
        <v>3290</v>
      </c>
      <c r="C55" s="178"/>
    </row>
    <row r="56" spans="2:3" ht="18.75">
      <c r="B56" s="20" t="s">
        <v>3291</v>
      </c>
      <c r="C56" s="179"/>
    </row>
    <row r="57" spans="2:3" ht="18.75">
      <c r="B57" s="20" t="s">
        <v>3053</v>
      </c>
    </row>
    <row r="58" spans="2:3" ht="18.75">
      <c r="B58" s="20" t="s">
        <v>3054</v>
      </c>
    </row>
    <row r="59" spans="2:3" ht="37.5">
      <c r="B59" s="20" t="s">
        <v>2672</v>
      </c>
    </row>
    <row r="60" spans="2:3" ht="18.75">
      <c r="B60" s="20" t="s">
        <v>3292</v>
      </c>
    </row>
    <row r="61" spans="2:3" ht="37.5">
      <c r="B61" s="21" t="s">
        <v>2673</v>
      </c>
    </row>
    <row r="62" spans="2:3" ht="37.5">
      <c r="B62" s="21" t="s">
        <v>2674</v>
      </c>
    </row>
    <row r="63" spans="2:3" ht="75">
      <c r="B63" s="20" t="s">
        <v>3056</v>
      </c>
    </row>
    <row r="64" spans="2:3" ht="18.75">
      <c r="B64" s="20" t="s">
        <v>3057</v>
      </c>
    </row>
    <row r="65" spans="2:2" ht="18.75">
      <c r="B65" s="20" t="s">
        <v>3058</v>
      </c>
    </row>
    <row r="66" spans="2:2" ht="37.5">
      <c r="B66" s="20" t="s">
        <v>3059</v>
      </c>
    </row>
    <row r="67" spans="2:2" ht="56.25">
      <c r="B67" s="20" t="s">
        <v>3293</v>
      </c>
    </row>
    <row r="68" spans="2:2" ht="56.25">
      <c r="B68" s="20" t="s">
        <v>3294</v>
      </c>
    </row>
    <row r="69" spans="2:2" ht="56.25">
      <c r="B69" s="20" t="s">
        <v>3060</v>
      </c>
    </row>
    <row r="70" spans="2:2" ht="37.5">
      <c r="B70" s="20" t="s">
        <v>3061</v>
      </c>
    </row>
    <row r="71" spans="2:2" ht="56.25">
      <c r="B71" s="20" t="s">
        <v>3062</v>
      </c>
    </row>
    <row r="72" spans="2:2" ht="37.5">
      <c r="B72" s="20" t="s">
        <v>3063</v>
      </c>
    </row>
    <row r="73" spans="2:2" ht="37.5">
      <c r="B73" s="20" t="s">
        <v>3064</v>
      </c>
    </row>
    <row r="74" spans="2:2" ht="18.75">
      <c r="B74" s="20" t="s">
        <v>3295</v>
      </c>
    </row>
    <row r="75" spans="2:2" ht="37.5">
      <c r="B75" s="20" t="s">
        <v>2675</v>
      </c>
    </row>
    <row r="76" spans="2:2" ht="18.75">
      <c r="B76" s="20" t="s">
        <v>3066</v>
      </c>
    </row>
    <row r="77" spans="2:2" ht="18.75">
      <c r="B77" s="20" t="s">
        <v>3067</v>
      </c>
    </row>
    <row r="78" spans="2:2" ht="18.75">
      <c r="B78" s="20" t="s">
        <v>3068</v>
      </c>
    </row>
    <row r="79" spans="2:2" ht="37.5">
      <c r="B79" s="20" t="s">
        <v>3069</v>
      </c>
    </row>
    <row r="80" spans="2:2" ht="18.75">
      <c r="B80" s="20" t="s">
        <v>3070</v>
      </c>
    </row>
    <row r="81" spans="2:2" ht="18.75">
      <c r="B81" s="20" t="s">
        <v>3071</v>
      </c>
    </row>
    <row r="82" spans="2:2" ht="18.75">
      <c r="B82" s="20" t="s">
        <v>3072</v>
      </c>
    </row>
    <row r="83" spans="2:2" ht="37.5">
      <c r="B83" s="20" t="s">
        <v>3296</v>
      </c>
    </row>
    <row r="84" spans="2:2" ht="18.75">
      <c r="B84" s="20" t="s">
        <v>3073</v>
      </c>
    </row>
    <row r="85" spans="2:2" ht="37.5">
      <c r="B85" s="20" t="s">
        <v>2676</v>
      </c>
    </row>
    <row r="86" spans="2:2" ht="37.5">
      <c r="B86" s="20" t="s">
        <v>3075</v>
      </c>
    </row>
    <row r="87" spans="2:2" ht="18.75">
      <c r="B87" s="21" t="s">
        <v>3076</v>
      </c>
    </row>
    <row r="88" spans="2:2" ht="37.5">
      <c r="B88" s="21" t="s">
        <v>3077</v>
      </c>
    </row>
    <row r="89" spans="2:2" ht="18.75">
      <c r="B89" s="21" t="s">
        <v>3078</v>
      </c>
    </row>
    <row r="90" spans="2:2" ht="37.5">
      <c r="B90" s="21" t="s">
        <v>3079</v>
      </c>
    </row>
    <row r="91" spans="2:2" ht="18.75">
      <c r="B91" s="21" t="s">
        <v>3080</v>
      </c>
    </row>
    <row r="92" spans="2:2" ht="112.5">
      <c r="B92" s="20" t="s">
        <v>2677</v>
      </c>
    </row>
    <row r="93" spans="2:2" ht="75">
      <c r="B93" s="20" t="s">
        <v>3082</v>
      </c>
    </row>
    <row r="94" spans="2:2" ht="18.75">
      <c r="B94" s="22"/>
    </row>
    <row r="95" spans="2:2" ht="18.75">
      <c r="B95" s="22"/>
    </row>
    <row r="96" spans="2:2" ht="18.75">
      <c r="B96" s="22"/>
    </row>
    <row r="97" spans="2:2" ht="18.75">
      <c r="B97" s="22"/>
    </row>
    <row r="98" spans="2:2" ht="18.75">
      <c r="B98" s="22"/>
    </row>
    <row r="99" spans="2:2" ht="18.75">
      <c r="B99" s="22"/>
    </row>
    <row r="100" spans="2:2" ht="18.75">
      <c r="B100" s="19" t="s">
        <v>3083</v>
      </c>
    </row>
    <row r="101" spans="2:2" ht="18.75">
      <c r="B101" s="20"/>
    </row>
    <row r="102" spans="2:2" ht="18.75">
      <c r="B102" s="19" t="s">
        <v>3084</v>
      </c>
    </row>
    <row r="103" spans="2:2" ht="18.75">
      <c r="B103" s="19"/>
    </row>
    <row r="104" spans="2:2" ht="37.5">
      <c r="B104" s="20" t="s">
        <v>2678</v>
      </c>
    </row>
    <row r="105" spans="2:2" ht="18.75">
      <c r="B105" s="20"/>
    </row>
    <row r="106" spans="2:2" ht="18.75">
      <c r="B106" s="20" t="s">
        <v>2679</v>
      </c>
    </row>
    <row r="107" spans="2:2" ht="18.75">
      <c r="B107" s="20"/>
    </row>
    <row r="108" spans="2:2" ht="18.75">
      <c r="B108" s="20" t="s">
        <v>3088</v>
      </c>
    </row>
    <row r="109" spans="2:2" ht="18.75">
      <c r="B109" s="20" t="s">
        <v>3089</v>
      </c>
    </row>
    <row r="110" spans="2:2" ht="37.5">
      <c r="B110" s="20" t="s">
        <v>3090</v>
      </c>
    </row>
    <row r="111" spans="2:2" ht="37.5">
      <c r="B111" s="20" t="s">
        <v>2680</v>
      </c>
    </row>
    <row r="112" spans="2:2" ht="37.5">
      <c r="B112" s="20" t="s">
        <v>2681</v>
      </c>
    </row>
    <row r="113" spans="2:2" ht="18.75">
      <c r="B113" s="20" t="s">
        <v>2682</v>
      </c>
    </row>
    <row r="114" spans="2:2" ht="18.75">
      <c r="B114" s="20" t="s">
        <v>2683</v>
      </c>
    </row>
    <row r="115" spans="2:2">
      <c r="B115" s="194" t="s">
        <v>2684</v>
      </c>
    </row>
    <row r="116" spans="2:2" ht="150">
      <c r="B116" s="20" t="s">
        <v>2685</v>
      </c>
    </row>
    <row r="117" spans="2:2" ht="18.75">
      <c r="B117" s="20"/>
    </row>
    <row r="118" spans="2:2" ht="18.75">
      <c r="B118" s="19" t="s">
        <v>3092</v>
      </c>
    </row>
    <row r="119" spans="2:2" ht="18.75">
      <c r="B119" s="19" t="s">
        <v>6854</v>
      </c>
    </row>
    <row r="120" spans="2:2" ht="18.75">
      <c r="B120" s="20"/>
    </row>
    <row r="121" spans="2:2" ht="18.75">
      <c r="B121" s="20" t="s">
        <v>3093</v>
      </c>
    </row>
    <row r="122" spans="2:2" ht="18.75">
      <c r="B122" s="20" t="s">
        <v>2686</v>
      </c>
    </row>
    <row r="123" spans="2:2" ht="18.75">
      <c r="B123" s="20" t="s">
        <v>2687</v>
      </c>
    </row>
    <row r="124" spans="2:2" ht="18.75">
      <c r="B124" s="20"/>
    </row>
    <row r="125" spans="2:2" ht="18.75">
      <c r="B125" s="20"/>
    </row>
    <row r="126" spans="2:2" ht="56.25">
      <c r="B126" s="19" t="s">
        <v>2688</v>
      </c>
    </row>
    <row r="127" spans="2:2" ht="18.75">
      <c r="B127" s="19" t="s">
        <v>2689</v>
      </c>
    </row>
    <row r="128" spans="2:2" ht="18.75">
      <c r="B128" s="19" t="s">
        <v>6854</v>
      </c>
    </row>
    <row r="129" spans="2:2" ht="18.75">
      <c r="B129" s="20"/>
    </row>
    <row r="130" spans="2:2" ht="56.25">
      <c r="B130" s="20" t="s">
        <v>2690</v>
      </c>
    </row>
    <row r="131" spans="2:2" ht="37.5">
      <c r="B131" s="20" t="s">
        <v>3102</v>
      </c>
    </row>
    <row r="132" spans="2:2" ht="18.75">
      <c r="B132" s="22"/>
    </row>
    <row r="133" spans="2:2" ht="18.75">
      <c r="B133" s="19" t="s">
        <v>3103</v>
      </c>
    </row>
    <row r="134" spans="2:2" ht="18.75">
      <c r="B134" s="19" t="s">
        <v>3104</v>
      </c>
    </row>
    <row r="135" spans="2:2" ht="18.75">
      <c r="B135" s="19" t="s">
        <v>3105</v>
      </c>
    </row>
    <row r="136" spans="2:2" ht="18.75">
      <c r="B136" s="19"/>
    </row>
    <row r="137" spans="2:2" ht="56.25">
      <c r="B137" s="20" t="s">
        <v>2691</v>
      </c>
    </row>
    <row r="138" spans="2:2" ht="75">
      <c r="B138" s="20" t="s">
        <v>3301</v>
      </c>
    </row>
    <row r="139" spans="2:2" ht="56.25">
      <c r="B139" s="20" t="s">
        <v>3107</v>
      </c>
    </row>
    <row r="140" spans="2:2" ht="37.5">
      <c r="B140" s="20" t="s">
        <v>2692</v>
      </c>
    </row>
    <row r="141" spans="2:2" ht="45">
      <c r="B141" s="24" t="s">
        <v>3302</v>
      </c>
    </row>
    <row r="142" spans="2:2" ht="75">
      <c r="B142" s="20" t="s">
        <v>2693</v>
      </c>
    </row>
    <row r="143" spans="2:2" ht="112.5">
      <c r="B143" s="20" t="s">
        <v>2694</v>
      </c>
    </row>
    <row r="144" spans="2:2" ht="93.75">
      <c r="B144" s="20" t="s">
        <v>2695</v>
      </c>
    </row>
    <row r="145" spans="2:7" ht="112.5">
      <c r="B145" s="195" t="s">
        <v>2696</v>
      </c>
    </row>
    <row r="146" spans="2:7" ht="56.25">
      <c r="B146" s="20" t="s">
        <v>3114</v>
      </c>
    </row>
    <row r="147" spans="2:7" ht="18.75">
      <c r="B147" s="20" t="s">
        <v>2697</v>
      </c>
    </row>
    <row r="148" spans="2:7" ht="18.75">
      <c r="B148" s="19"/>
    </row>
    <row r="149" spans="2:7" ht="18.75">
      <c r="B149" s="19" t="s">
        <v>3117</v>
      </c>
      <c r="C149" s="177"/>
      <c r="D149" s="177"/>
      <c r="E149" s="177"/>
      <c r="F149" s="177"/>
      <c r="G149" s="177"/>
    </row>
    <row r="150" spans="2:7" ht="18.75">
      <c r="B150" s="19" t="s">
        <v>3118</v>
      </c>
    </row>
    <row r="151" spans="2:7" ht="18.75">
      <c r="B151" s="19" t="s">
        <v>3119</v>
      </c>
    </row>
    <row r="152" spans="2:7" ht="18.75">
      <c r="B152" s="19" t="s">
        <v>3120</v>
      </c>
      <c r="C152" s="177"/>
      <c r="D152" s="177"/>
      <c r="E152" s="177"/>
      <c r="F152" s="177"/>
      <c r="G152" s="177"/>
    </row>
    <row r="153" spans="2:7" ht="56.25">
      <c r="B153" s="19" t="s">
        <v>2698</v>
      </c>
    </row>
    <row r="154" spans="2:7" ht="18.75">
      <c r="B154" s="20"/>
    </row>
    <row r="155" spans="2:7" ht="18.75">
      <c r="B155" s="20" t="s">
        <v>3124</v>
      </c>
    </row>
    <row r="156" spans="2:7" ht="56.25">
      <c r="B156" s="20" t="s">
        <v>2699</v>
      </c>
    </row>
    <row r="157" spans="2:7" ht="18.75">
      <c r="B157" s="20" t="s">
        <v>3304</v>
      </c>
    </row>
    <row r="158" spans="2:7" ht="18.75">
      <c r="B158" s="20" t="s">
        <v>2700</v>
      </c>
    </row>
    <row r="159" spans="2:7" ht="37.5">
      <c r="B159" s="20" t="s">
        <v>2701</v>
      </c>
    </row>
    <row r="160" spans="2:7" ht="30">
      <c r="B160" s="24" t="s">
        <v>2702</v>
      </c>
    </row>
    <row r="161" spans="2:3" ht="18.75">
      <c r="B161" s="20"/>
    </row>
    <row r="162" spans="2:3" ht="18.75">
      <c r="B162" s="19" t="s">
        <v>3128</v>
      </c>
    </row>
    <row r="163" spans="2:3" ht="37.5">
      <c r="B163" s="19" t="s">
        <v>2703</v>
      </c>
    </row>
    <row r="164" spans="2:3" ht="75">
      <c r="B164" s="19" t="s">
        <v>2704</v>
      </c>
    </row>
    <row r="165" spans="2:3" ht="18.75">
      <c r="B165" s="181"/>
    </row>
    <row r="166" spans="2:3" ht="75">
      <c r="B166" s="20" t="s">
        <v>2705</v>
      </c>
    </row>
    <row r="167" spans="2:3" ht="18.75">
      <c r="B167" s="19"/>
    </row>
    <row r="168" spans="2:3" ht="18.75">
      <c r="B168" s="19" t="s">
        <v>3139</v>
      </c>
    </row>
    <row r="169" spans="2:3" ht="18.75">
      <c r="B169" s="20"/>
    </row>
    <row r="170" spans="2:3" ht="56.25">
      <c r="B170" s="20" t="s">
        <v>3140</v>
      </c>
    </row>
    <row r="171" spans="2:3" ht="112.5">
      <c r="B171" s="20" t="s">
        <v>3141</v>
      </c>
    </row>
    <row r="172" spans="2:3" ht="18.75">
      <c r="B172" s="20"/>
    </row>
    <row r="173" spans="2:3" ht="37.5">
      <c r="B173" s="19" t="s">
        <v>2706</v>
      </c>
      <c r="C173" s="177"/>
    </row>
    <row r="174" spans="2:3" ht="18.75">
      <c r="B174" s="19"/>
    </row>
    <row r="175" spans="2:3" ht="37.5">
      <c r="B175" s="20" t="s">
        <v>3144</v>
      </c>
    </row>
    <row r="176" spans="2:3" ht="18.75">
      <c r="B176" s="20" t="s">
        <v>3145</v>
      </c>
    </row>
    <row r="177" spans="2:2" ht="56.25">
      <c r="B177" s="20" t="s">
        <v>3306</v>
      </c>
    </row>
    <row r="178" spans="2:2" ht="37.5">
      <c r="B178" s="20" t="s">
        <v>3146</v>
      </c>
    </row>
    <row r="179" spans="2:2" ht="75">
      <c r="B179" s="20" t="s">
        <v>3147</v>
      </c>
    </row>
    <row r="180" spans="2:2" ht="75">
      <c r="B180" s="20" t="s">
        <v>3148</v>
      </c>
    </row>
    <row r="181" spans="2:2" ht="37.5">
      <c r="B181" s="20" t="s">
        <v>3307</v>
      </c>
    </row>
    <row r="182" spans="2:2" ht="75">
      <c r="B182" s="20" t="s">
        <v>3149</v>
      </c>
    </row>
    <row r="183" spans="2:2" ht="56.25">
      <c r="B183" s="20" t="s">
        <v>3150</v>
      </c>
    </row>
    <row r="184" spans="2:2" ht="18.75">
      <c r="B184" s="20"/>
    </row>
    <row r="185" spans="2:2" ht="37.5">
      <c r="B185" s="19" t="s">
        <v>2707</v>
      </c>
    </row>
    <row r="186" spans="2:2" ht="18.75">
      <c r="B186" s="20"/>
    </row>
    <row r="187" spans="2:2" ht="37.5">
      <c r="B187" s="20" t="s">
        <v>2708</v>
      </c>
    </row>
    <row r="188" spans="2:2" ht="18.75">
      <c r="B188" s="20" t="s">
        <v>3154</v>
      </c>
    </row>
    <row r="189" spans="2:2" ht="56.25">
      <c r="B189" s="20" t="s">
        <v>2709</v>
      </c>
    </row>
    <row r="190" spans="2:2" ht="37.5">
      <c r="B190" s="20" t="s">
        <v>2710</v>
      </c>
    </row>
    <row r="191" spans="2:2" ht="30">
      <c r="B191" s="24" t="s">
        <v>2711</v>
      </c>
    </row>
    <row r="192" spans="2:2" ht="18.75">
      <c r="B192" s="20" t="s">
        <v>2712</v>
      </c>
    </row>
    <row r="193" spans="2:2" ht="75">
      <c r="B193" s="20" t="s">
        <v>3162</v>
      </c>
    </row>
    <row r="194" spans="2:2" ht="37.5">
      <c r="B194" s="20" t="s">
        <v>3163</v>
      </c>
    </row>
    <row r="195" spans="2:2" ht="18.75">
      <c r="B195" s="19"/>
    </row>
    <row r="196" spans="2:2" ht="75">
      <c r="B196" s="19" t="s">
        <v>2713</v>
      </c>
    </row>
    <row r="197" spans="2:2" ht="18.75">
      <c r="B197" s="20"/>
    </row>
    <row r="198" spans="2:2" ht="18.75">
      <c r="B198" s="20" t="s">
        <v>2714</v>
      </c>
    </row>
    <row r="199" spans="2:2" ht="56.25">
      <c r="B199" s="20" t="s">
        <v>2715</v>
      </c>
    </row>
    <row r="200" spans="2:2" ht="30">
      <c r="B200" s="24" t="s">
        <v>2716</v>
      </c>
    </row>
    <row r="201" spans="2:2" ht="18.75">
      <c r="B201" s="19"/>
    </row>
    <row r="202" spans="2:2" ht="37.5">
      <c r="B202" s="19" t="s">
        <v>2717</v>
      </c>
    </row>
    <row r="203" spans="2:2" ht="18.75">
      <c r="B203" s="22"/>
    </row>
    <row r="204" spans="2:2" ht="37.5">
      <c r="B204" s="20" t="s">
        <v>3170</v>
      </c>
    </row>
    <row r="205" spans="2:2" ht="18.75">
      <c r="B205" s="19"/>
    </row>
    <row r="206" spans="2:2" ht="56.25">
      <c r="B206" s="19" t="s">
        <v>2718</v>
      </c>
    </row>
    <row r="207" spans="2:2">
      <c r="B207" s="196"/>
    </row>
    <row r="208" spans="2:2" ht="56.25">
      <c r="B208" s="20" t="s">
        <v>2719</v>
      </c>
    </row>
    <row r="209" spans="2:2" ht="18.75">
      <c r="B209" s="188"/>
    </row>
    <row r="210" spans="2:2" ht="56.25">
      <c r="B210" s="19" t="s">
        <v>2720</v>
      </c>
    </row>
    <row r="211" spans="2:2">
      <c r="B211" s="196"/>
    </row>
    <row r="212" spans="2:2" ht="56.25">
      <c r="B212" s="20" t="s">
        <v>3181</v>
      </c>
    </row>
    <row r="213" spans="2:2" ht="18.75">
      <c r="B213" s="22"/>
    </row>
    <row r="214" spans="2:2" ht="18.75">
      <c r="B214" s="19" t="s">
        <v>2721</v>
      </c>
    </row>
    <row r="215" spans="2:2" ht="18.75">
      <c r="B215" s="19" t="s">
        <v>2722</v>
      </c>
    </row>
    <row r="216" spans="2:2" ht="18.75">
      <c r="B216" s="19" t="s">
        <v>2723</v>
      </c>
    </row>
    <row r="217" spans="2:2" ht="18.75">
      <c r="B217" s="19" t="s">
        <v>2724</v>
      </c>
    </row>
    <row r="218" spans="2:2" ht="18.75">
      <c r="B218" s="20"/>
    </row>
    <row r="219" spans="2:2" ht="56.25">
      <c r="B219" s="20" t="s">
        <v>3183</v>
      </c>
    </row>
    <row r="220" spans="2:2" ht="56.25">
      <c r="B220" s="20" t="s">
        <v>3184</v>
      </c>
    </row>
    <row r="221" spans="2:2" ht="56.25">
      <c r="B221" s="20" t="s">
        <v>3185</v>
      </c>
    </row>
    <row r="222" spans="2:2" ht="18.75">
      <c r="B222" s="19"/>
    </row>
    <row r="223" spans="2:2" ht="18.75">
      <c r="B223" s="19" t="s">
        <v>3186</v>
      </c>
    </row>
    <row r="224" spans="2:2" ht="60">
      <c r="B224" s="66" t="s">
        <v>2725</v>
      </c>
    </row>
    <row r="225" spans="2:2" ht="18.75">
      <c r="B225" s="22"/>
    </row>
    <row r="226" spans="2:2" ht="37.5">
      <c r="B226" s="20" t="s">
        <v>3190</v>
      </c>
    </row>
    <row r="227" spans="2:2" ht="37.5">
      <c r="B227" s="20" t="s">
        <v>3191</v>
      </c>
    </row>
    <row r="228" spans="2:2" ht="75">
      <c r="B228" s="20" t="s">
        <v>3192</v>
      </c>
    </row>
    <row r="229" spans="2:2" ht="56.25">
      <c r="B229" s="20" t="s">
        <v>3193</v>
      </c>
    </row>
    <row r="230" spans="2:2" ht="37.5">
      <c r="B230" s="20" t="s">
        <v>3311</v>
      </c>
    </row>
    <row r="231" spans="2:2" ht="56.25">
      <c r="B231" s="20" t="s">
        <v>3194</v>
      </c>
    </row>
    <row r="232" spans="2:2" ht="56.25">
      <c r="B232" s="20" t="s">
        <v>3312</v>
      </c>
    </row>
    <row r="233" spans="2:2" ht="56.25">
      <c r="B233" s="20" t="s">
        <v>3313</v>
      </c>
    </row>
    <row r="234" spans="2:2" ht="56.25">
      <c r="B234" s="20" t="s">
        <v>3314</v>
      </c>
    </row>
    <row r="235" spans="2:2" ht="56.25">
      <c r="B235" s="20" t="s">
        <v>3195</v>
      </c>
    </row>
    <row r="236" spans="2:2" ht="56.25">
      <c r="B236" s="20" t="s">
        <v>3196</v>
      </c>
    </row>
    <row r="237" spans="2:2" ht="131.25">
      <c r="B237" s="20" t="s">
        <v>3315</v>
      </c>
    </row>
    <row r="238" spans="2:2" ht="56.25">
      <c r="B238" s="20" t="s">
        <v>2726</v>
      </c>
    </row>
    <row r="239" spans="2:2" ht="37.5">
      <c r="B239" s="20" t="s">
        <v>3198</v>
      </c>
    </row>
    <row r="240" spans="2:2" ht="37.5">
      <c r="B240" s="20" t="s">
        <v>2727</v>
      </c>
    </row>
    <row r="241" spans="2:2" ht="18.75">
      <c r="B241" s="20" t="s">
        <v>3316</v>
      </c>
    </row>
    <row r="242" spans="2:2" ht="131.25">
      <c r="B242" s="20" t="s">
        <v>3200</v>
      </c>
    </row>
    <row r="243" spans="2:2" ht="56.25">
      <c r="B243" s="20" t="s">
        <v>3201</v>
      </c>
    </row>
    <row r="244" spans="2:2" ht="18.75">
      <c r="B244" s="20" t="s">
        <v>3317</v>
      </c>
    </row>
    <row r="245" spans="2:2" ht="18.75">
      <c r="B245" s="20" t="s">
        <v>3318</v>
      </c>
    </row>
    <row r="246" spans="2:2" ht="18.75">
      <c r="B246" s="20" t="s">
        <v>3319</v>
      </c>
    </row>
    <row r="247" spans="2:2" ht="18.75">
      <c r="B247" s="20" t="s">
        <v>3320</v>
      </c>
    </row>
    <row r="248" spans="2:2" ht="18.75">
      <c r="B248" s="20" t="s">
        <v>3321</v>
      </c>
    </row>
    <row r="249" spans="2:2" ht="18.75">
      <c r="B249" s="20" t="s">
        <v>3322</v>
      </c>
    </row>
    <row r="250" spans="2:2" ht="93.75">
      <c r="B250" s="20" t="s">
        <v>3202</v>
      </c>
    </row>
    <row r="251" spans="2:2" ht="56.25">
      <c r="B251" s="20" t="s">
        <v>3203</v>
      </c>
    </row>
    <row r="252" spans="2:2" ht="56.25">
      <c r="B252" s="20" t="s">
        <v>3204</v>
      </c>
    </row>
    <row r="253" spans="2:2" ht="37.5">
      <c r="B253" s="20" t="s">
        <v>3323</v>
      </c>
    </row>
    <row r="254" spans="2:2" ht="56.25">
      <c r="B254" s="20" t="s">
        <v>3324</v>
      </c>
    </row>
    <row r="255" spans="2:2" ht="18.75">
      <c r="B255" s="181"/>
    </row>
    <row r="256" spans="2:2" ht="18.75">
      <c r="B256" s="19" t="s">
        <v>2728</v>
      </c>
    </row>
    <row r="257" spans="2:2" ht="18.75">
      <c r="B257" s="19" t="s">
        <v>2729</v>
      </c>
    </row>
    <row r="258" spans="2:2" ht="18.75">
      <c r="B258" s="19" t="s">
        <v>2730</v>
      </c>
    </row>
    <row r="259" spans="2:2" ht="18.75">
      <c r="B259" s="19" t="s">
        <v>2731</v>
      </c>
    </row>
    <row r="260" spans="2:2" ht="18.75">
      <c r="B260" s="19" t="s">
        <v>2732</v>
      </c>
    </row>
    <row r="261" spans="2:2" ht="75">
      <c r="B261" s="19" t="s">
        <v>2733</v>
      </c>
    </row>
    <row r="262" spans="2:2" ht="18.75">
      <c r="B262" s="181"/>
    </row>
    <row r="263" spans="2:2" ht="18.75">
      <c r="B263" s="20" t="s">
        <v>3210</v>
      </c>
    </row>
    <row r="264" spans="2:2" ht="75">
      <c r="B264" s="20" t="s">
        <v>3211</v>
      </c>
    </row>
    <row r="265" spans="2:2" ht="37.5">
      <c r="B265" s="20" t="s">
        <v>3212</v>
      </c>
    </row>
    <row r="266" spans="2:2" ht="37.5">
      <c r="B266" s="20" t="s">
        <v>3213</v>
      </c>
    </row>
    <row r="267" spans="2:2" ht="18.75">
      <c r="B267" s="20" t="s">
        <v>3214</v>
      </c>
    </row>
    <row r="268" spans="2:2" ht="18.75">
      <c r="B268" s="20" t="s">
        <v>3325</v>
      </c>
    </row>
    <row r="269" spans="2:2" ht="56.25">
      <c r="B269" s="20" t="s">
        <v>3215</v>
      </c>
    </row>
    <row r="270" spans="2:2" ht="37.5">
      <c r="B270" s="20" t="s">
        <v>3216</v>
      </c>
    </row>
    <row r="271" spans="2:2" ht="18.75">
      <c r="B271" s="20"/>
    </row>
    <row r="272" spans="2:2" ht="75">
      <c r="B272" s="19" t="s">
        <v>2734</v>
      </c>
    </row>
    <row r="273" spans="2:2" ht="18.75">
      <c r="B273" s="19"/>
    </row>
    <row r="274" spans="2:2" ht="75">
      <c r="B274" s="20" t="s">
        <v>3221</v>
      </c>
    </row>
    <row r="275" spans="2:2" ht="18.75">
      <c r="B275" s="20" t="s">
        <v>3326</v>
      </c>
    </row>
    <row r="276" spans="2:2" ht="18.75">
      <c r="B276" s="20" t="s">
        <v>3327</v>
      </c>
    </row>
    <row r="277" spans="2:2" ht="93.75">
      <c r="B277" s="20" t="s">
        <v>3222</v>
      </c>
    </row>
    <row r="278" spans="2:2" ht="93.75">
      <c r="B278" s="20" t="s">
        <v>3328</v>
      </c>
    </row>
    <row r="279" spans="2:2" ht="56.25">
      <c r="B279" s="20" t="s">
        <v>3223</v>
      </c>
    </row>
    <row r="280" spans="2:2" ht="37.5">
      <c r="B280" s="20" t="s">
        <v>3224</v>
      </c>
    </row>
    <row r="281" spans="2:2" ht="112.5">
      <c r="B281" s="20" t="s">
        <v>2735</v>
      </c>
    </row>
    <row r="282" spans="2:2" ht="75">
      <c r="B282" s="20" t="s">
        <v>3226</v>
      </c>
    </row>
    <row r="283" spans="2:2" ht="37.5">
      <c r="B283" s="20" t="s">
        <v>3227</v>
      </c>
    </row>
    <row r="284" spans="2:2" ht="37.5">
      <c r="B284" s="20" t="s">
        <v>3228</v>
      </c>
    </row>
    <row r="285" spans="2:2" ht="37.5">
      <c r="B285" s="20" t="s">
        <v>3329</v>
      </c>
    </row>
    <row r="286" spans="2:2" ht="75">
      <c r="B286" s="20" t="s">
        <v>3229</v>
      </c>
    </row>
    <row r="287" spans="2:2" ht="56.25">
      <c r="B287" s="20" t="s">
        <v>3230</v>
      </c>
    </row>
    <row r="288" spans="2:2" ht="75">
      <c r="B288" s="20" t="s">
        <v>3231</v>
      </c>
    </row>
    <row r="289" spans="2:2" ht="37.5">
      <c r="B289" s="20" t="s">
        <v>3232</v>
      </c>
    </row>
    <row r="290" spans="2:2" ht="56.25">
      <c r="B290" s="20" t="s">
        <v>3233</v>
      </c>
    </row>
    <row r="291" spans="2:2" ht="75">
      <c r="B291" s="20" t="s">
        <v>2868</v>
      </c>
    </row>
    <row r="292" spans="2:2" ht="93.75">
      <c r="B292" s="20" t="s">
        <v>2869</v>
      </c>
    </row>
    <row r="293" spans="2:2" ht="93.75">
      <c r="B293" s="20" t="s">
        <v>2870</v>
      </c>
    </row>
    <row r="294" spans="2:2" ht="18.75">
      <c r="B294" s="19"/>
    </row>
    <row r="295" spans="2:2" ht="18.75">
      <c r="B295" s="19" t="s">
        <v>2871</v>
      </c>
    </row>
    <row r="296" spans="2:2" ht="18.75">
      <c r="B296" s="19" t="s">
        <v>2872</v>
      </c>
    </row>
    <row r="297" spans="2:2" ht="37.5">
      <c r="B297" s="19" t="s">
        <v>2736</v>
      </c>
    </row>
    <row r="298" spans="2:2" ht="18.75">
      <c r="B298" s="19" t="s">
        <v>2737</v>
      </c>
    </row>
    <row r="299" spans="2:2" ht="18.75">
      <c r="B299" s="19" t="s">
        <v>2738</v>
      </c>
    </row>
    <row r="300" spans="2:2" ht="18.75">
      <c r="B300" s="19" t="s">
        <v>2739</v>
      </c>
    </row>
    <row r="301" spans="2:2" ht="18.75">
      <c r="B301" s="20"/>
    </row>
    <row r="302" spans="2:2" ht="18.75">
      <c r="B302" s="19" t="s">
        <v>2874</v>
      </c>
    </row>
    <row r="303" spans="2:2" ht="18.75">
      <c r="B303" s="19" t="s">
        <v>2875</v>
      </c>
    </row>
    <row r="304" spans="2:2">
      <c r="B304" s="197"/>
    </row>
    <row r="305" spans="2:2" ht="37.5">
      <c r="B305" s="20" t="s">
        <v>2876</v>
      </c>
    </row>
    <row r="306" spans="2:2" ht="37.5">
      <c r="B306" s="20" t="s">
        <v>3330</v>
      </c>
    </row>
    <row r="307" spans="2:2" ht="37.5">
      <c r="B307" s="20" t="s">
        <v>3331</v>
      </c>
    </row>
    <row r="308" spans="2:2" ht="37.5">
      <c r="B308" s="20" t="s">
        <v>2740</v>
      </c>
    </row>
    <row r="309" spans="2:2" ht="37.5">
      <c r="B309" s="20" t="s">
        <v>2741</v>
      </c>
    </row>
    <row r="310" spans="2:2" ht="18.75">
      <c r="B310" s="20" t="s">
        <v>2879</v>
      </c>
    </row>
    <row r="311" spans="2:2" ht="37.5">
      <c r="B311" s="20" t="s">
        <v>2880</v>
      </c>
    </row>
    <row r="312" spans="2:2" ht="56.25">
      <c r="B312" s="20" t="s">
        <v>3335</v>
      </c>
    </row>
    <row r="313" spans="2:2" ht="18.75">
      <c r="B313" s="19"/>
    </row>
    <row r="314" spans="2:2" ht="18.75">
      <c r="B314" s="19" t="s">
        <v>2881</v>
      </c>
    </row>
    <row r="315" spans="2:2" ht="18.75">
      <c r="B315" s="19" t="s">
        <v>2875</v>
      </c>
    </row>
    <row r="316" spans="2:2" ht="18.75">
      <c r="B316" s="22"/>
    </row>
    <row r="317" spans="2:2" ht="37.5">
      <c r="B317" s="20" t="s">
        <v>2882</v>
      </c>
    </row>
    <row r="318" spans="2:2" ht="75">
      <c r="B318" s="20" t="s">
        <v>2883</v>
      </c>
    </row>
    <row r="319" spans="2:2" ht="18.75">
      <c r="B319" s="20" t="s">
        <v>2884</v>
      </c>
    </row>
    <row r="320" spans="2:2" ht="18.75">
      <c r="B320" s="20" t="s">
        <v>3336</v>
      </c>
    </row>
    <row r="321" spans="2:2" ht="56.25">
      <c r="B321" s="20" t="s">
        <v>3337</v>
      </c>
    </row>
    <row r="322" spans="2:2" ht="37.5">
      <c r="B322" s="20" t="s">
        <v>3338</v>
      </c>
    </row>
    <row r="323" spans="2:2" ht="37.5">
      <c r="B323" s="20" t="s">
        <v>2885</v>
      </c>
    </row>
    <row r="324" spans="2:2" ht="56.25">
      <c r="B324" s="20" t="s">
        <v>2886</v>
      </c>
    </row>
    <row r="325" spans="2:2" ht="18.75">
      <c r="B325" s="20" t="s">
        <v>2887</v>
      </c>
    </row>
    <row r="326" spans="2:2" ht="18.75">
      <c r="B326" s="20" t="s">
        <v>3339</v>
      </c>
    </row>
    <row r="327" spans="2:2" ht="37.5">
      <c r="B327" s="20" t="s">
        <v>3340</v>
      </c>
    </row>
    <row r="328" spans="2:2" ht="18.75">
      <c r="B328" s="20" t="s">
        <v>3341</v>
      </c>
    </row>
    <row r="329" spans="2:2" ht="37.5">
      <c r="B329" s="20" t="s">
        <v>2888</v>
      </c>
    </row>
    <row r="330" spans="2:2" ht="18.75">
      <c r="B330" s="20" t="s">
        <v>2889</v>
      </c>
    </row>
    <row r="331" spans="2:2" ht="37.5">
      <c r="B331" s="20" t="s">
        <v>2890</v>
      </c>
    </row>
    <row r="332" spans="2:2" ht="18.75">
      <c r="B332" s="20" t="s">
        <v>2891</v>
      </c>
    </row>
    <row r="333" spans="2:2" ht="56.25">
      <c r="B333" s="20" t="s">
        <v>2892</v>
      </c>
    </row>
    <row r="334" spans="2:2" ht="37.5">
      <c r="B334" s="20" t="s">
        <v>2893</v>
      </c>
    </row>
    <row r="335" spans="2:2" ht="18.75">
      <c r="B335" s="20" t="s">
        <v>2894</v>
      </c>
    </row>
    <row r="336" spans="2:2" ht="18.75">
      <c r="B336" s="20" t="s">
        <v>2895</v>
      </c>
    </row>
    <row r="337" spans="2:2" ht="56.25">
      <c r="B337" s="20" t="s">
        <v>2742</v>
      </c>
    </row>
    <row r="338" spans="2:2" ht="56.25">
      <c r="B338" s="20" t="s">
        <v>2743</v>
      </c>
    </row>
    <row r="339" spans="2:2" ht="37.5">
      <c r="B339" s="20" t="s">
        <v>2897</v>
      </c>
    </row>
    <row r="340" spans="2:2" ht="131.25">
      <c r="B340" s="20" t="s">
        <v>2744</v>
      </c>
    </row>
    <row r="341" spans="2:2" ht="225">
      <c r="B341" s="20" t="s">
        <v>2745</v>
      </c>
    </row>
    <row r="342" spans="2:2" ht="37.5">
      <c r="B342" s="20" t="s">
        <v>2899</v>
      </c>
    </row>
    <row r="343" spans="2:2" ht="18.75">
      <c r="B343" s="20" t="s">
        <v>3342</v>
      </c>
    </row>
    <row r="344" spans="2:2" ht="56.25">
      <c r="B344" s="20" t="s">
        <v>2900</v>
      </c>
    </row>
    <row r="345" spans="2:2" ht="37.5">
      <c r="B345" s="20" t="s">
        <v>2901</v>
      </c>
    </row>
    <row r="346" spans="2:2" ht="93.75">
      <c r="B346" s="20" t="s">
        <v>2902</v>
      </c>
    </row>
    <row r="347" spans="2:2" ht="56.25">
      <c r="B347" s="20" t="s">
        <v>2746</v>
      </c>
    </row>
    <row r="348" spans="2:2" ht="37.5">
      <c r="B348" s="20" t="s">
        <v>2904</v>
      </c>
    </row>
    <row r="349" spans="2:2" ht="56.25">
      <c r="B349" s="20" t="s">
        <v>2747</v>
      </c>
    </row>
    <row r="350" spans="2:2" ht="56.25">
      <c r="B350" s="20" t="s">
        <v>2748</v>
      </c>
    </row>
    <row r="351" spans="2:2" ht="37.5">
      <c r="B351" s="20" t="s">
        <v>2749</v>
      </c>
    </row>
    <row r="352" spans="2:2" ht="56.25">
      <c r="B352" s="20" t="s">
        <v>2750</v>
      </c>
    </row>
    <row r="353" spans="2:2" ht="37.5">
      <c r="B353" s="20" t="s">
        <v>2751</v>
      </c>
    </row>
    <row r="354" spans="2:2" ht="93.75">
      <c r="B354" s="20" t="s">
        <v>2752</v>
      </c>
    </row>
    <row r="355" spans="2:2" ht="18.75">
      <c r="B355" s="20" t="s">
        <v>2753</v>
      </c>
    </row>
    <row r="356" spans="2:2" ht="75">
      <c r="B356" s="20" t="s">
        <v>2754</v>
      </c>
    </row>
    <row r="357" spans="2:2" ht="75">
      <c r="B357" s="20" t="s">
        <v>2755</v>
      </c>
    </row>
    <row r="358" spans="2:2" ht="18.75">
      <c r="B358" s="20" t="s">
        <v>2756</v>
      </c>
    </row>
    <row r="359" spans="2:2" ht="56.25">
      <c r="B359" s="20" t="s">
        <v>2757</v>
      </c>
    </row>
    <row r="360" spans="2:2" ht="37.5">
      <c r="B360" s="20" t="s">
        <v>2916</v>
      </c>
    </row>
    <row r="361" spans="2:2" ht="18.75">
      <c r="B361" s="20" t="s">
        <v>3345</v>
      </c>
    </row>
    <row r="362" spans="2:2" ht="75">
      <c r="B362" s="20" t="s">
        <v>3346</v>
      </c>
    </row>
    <row r="363" spans="2:2" ht="18.75">
      <c r="B363" s="20" t="s">
        <v>3347</v>
      </c>
    </row>
    <row r="364" spans="2:2" ht="75">
      <c r="B364" s="20" t="s">
        <v>2758</v>
      </c>
    </row>
    <row r="365" spans="2:2" ht="37.5">
      <c r="B365" s="20" t="s">
        <v>3354</v>
      </c>
    </row>
    <row r="366" spans="2:2" ht="93.75">
      <c r="B366" s="20" t="s">
        <v>2759</v>
      </c>
    </row>
    <row r="367" spans="2:2" ht="18.75">
      <c r="B367" s="19"/>
    </row>
    <row r="368" spans="2:2" ht="18.75">
      <c r="B368" s="19" t="s">
        <v>2936</v>
      </c>
    </row>
    <row r="369" spans="2:2" ht="18.75">
      <c r="B369" s="19" t="s">
        <v>3355</v>
      </c>
    </row>
    <row r="370" spans="2:2" ht="18.75">
      <c r="B370" s="19"/>
    </row>
    <row r="371" spans="2:2" ht="18.75">
      <c r="B371" s="19" t="s">
        <v>2937</v>
      </c>
    </row>
    <row r="372" spans="2:2" ht="18.75">
      <c r="B372" s="19" t="s">
        <v>2760</v>
      </c>
    </row>
    <row r="373" spans="2:2" ht="18.75">
      <c r="B373" s="19" t="s">
        <v>2761</v>
      </c>
    </row>
    <row r="374" spans="2:2" ht="18.75">
      <c r="B374" s="19" t="s">
        <v>2762</v>
      </c>
    </row>
    <row r="375" spans="2:2" ht="18.75">
      <c r="B375" s="19" t="s">
        <v>2763</v>
      </c>
    </row>
    <row r="376" spans="2:2" ht="18.75">
      <c r="B376" s="19" t="s">
        <v>2764</v>
      </c>
    </row>
    <row r="377" spans="2:2" ht="18.75">
      <c r="B377" s="20"/>
    </row>
    <row r="378" spans="2:2" ht="37.5">
      <c r="B378" s="20" t="s">
        <v>2941</v>
      </c>
    </row>
    <row r="379" spans="2:2" ht="56.25">
      <c r="B379" s="20" t="s">
        <v>2942</v>
      </c>
    </row>
    <row r="380" spans="2:2" ht="112.5">
      <c r="B380" s="20" t="s">
        <v>2943</v>
      </c>
    </row>
    <row r="381" spans="2:2" ht="75">
      <c r="B381" s="20" t="s">
        <v>2944</v>
      </c>
    </row>
    <row r="382" spans="2:2" ht="93.75">
      <c r="B382" s="20" t="s">
        <v>2945</v>
      </c>
    </row>
    <row r="383" spans="2:2" ht="18.75">
      <c r="B383" s="20"/>
    </row>
    <row r="384" spans="2:2" ht="37.5">
      <c r="B384" s="20" t="s">
        <v>2765</v>
      </c>
    </row>
    <row r="385" spans="2:2" ht="18.75">
      <c r="B385" s="20" t="s">
        <v>2766</v>
      </c>
    </row>
    <row r="386" spans="2:2" ht="18.75">
      <c r="B386" s="20" t="s">
        <v>6854</v>
      </c>
    </row>
    <row r="387" spans="2:2" ht="18.75">
      <c r="B387" s="181"/>
    </row>
    <row r="388" spans="2:2" ht="37.5">
      <c r="B388" s="20" t="s">
        <v>3356</v>
      </c>
    </row>
    <row r="389" spans="2:2" ht="37.5">
      <c r="B389" s="20" t="s">
        <v>2767</v>
      </c>
    </row>
    <row r="390" spans="2:2" ht="37.5">
      <c r="B390" s="20" t="s">
        <v>3357</v>
      </c>
    </row>
    <row r="391" spans="2:2" ht="75">
      <c r="B391" s="20" t="s">
        <v>3358</v>
      </c>
    </row>
    <row r="392" spans="2:2" ht="18.75">
      <c r="B392" s="20" t="s">
        <v>3359</v>
      </c>
    </row>
    <row r="393" spans="2:2" ht="56.25">
      <c r="B393" s="20" t="s">
        <v>3360</v>
      </c>
    </row>
    <row r="394" spans="2:2" ht="18.75">
      <c r="B394" s="20" t="s">
        <v>3361</v>
      </c>
    </row>
    <row r="395" spans="2:2" ht="37.5">
      <c r="B395" s="20" t="s">
        <v>3362</v>
      </c>
    </row>
    <row r="396" spans="2:2" ht="18.75">
      <c r="B396" s="20"/>
    </row>
    <row r="397" spans="2:2" ht="37.5">
      <c r="B397" s="19" t="s">
        <v>2768</v>
      </c>
    </row>
    <row r="398" spans="2:2" ht="18.75">
      <c r="B398" s="19" t="s">
        <v>2769</v>
      </c>
    </row>
    <row r="399" spans="2:2" ht="18.75">
      <c r="B399" s="20"/>
    </row>
    <row r="400" spans="2:2" ht="75">
      <c r="B400" s="20" t="s">
        <v>2953</v>
      </c>
    </row>
    <row r="401" spans="2:2" ht="56.25">
      <c r="B401" s="20" t="s">
        <v>2954</v>
      </c>
    </row>
    <row r="402" spans="2:2" ht="37.5">
      <c r="B402" s="20" t="s">
        <v>2955</v>
      </c>
    </row>
    <row r="403" spans="2:2" ht="18.75">
      <c r="B403" s="20"/>
    </row>
    <row r="404" spans="2:2" ht="18.75">
      <c r="B404" s="19" t="s">
        <v>2956</v>
      </c>
    </row>
    <row r="405" spans="2:2" ht="18.75">
      <c r="B405" s="19" t="s">
        <v>2957</v>
      </c>
    </row>
    <row r="406" spans="2:2" ht="18.75">
      <c r="B406" s="19" t="s">
        <v>2958</v>
      </c>
    </row>
    <row r="407" spans="2:2" ht="18.75">
      <c r="B407" s="19" t="s">
        <v>3363</v>
      </c>
    </row>
    <row r="408" spans="2:2" ht="18.75">
      <c r="B408" s="20"/>
    </row>
    <row r="409" spans="2:2" ht="112.5">
      <c r="B409" s="20" t="s">
        <v>2959</v>
      </c>
    </row>
    <row r="410" spans="2:2" ht="18.75">
      <c r="B410" s="20" t="s">
        <v>3364</v>
      </c>
    </row>
    <row r="411" spans="2:2" ht="37.5">
      <c r="B411" s="20" t="s">
        <v>2960</v>
      </c>
    </row>
    <row r="412" spans="2:2" ht="56.25">
      <c r="B412" s="20" t="s">
        <v>3365</v>
      </c>
    </row>
    <row r="413" spans="2:2" ht="18.75">
      <c r="B413" s="20"/>
    </row>
    <row r="414" spans="2:2" ht="37.5">
      <c r="B414" s="19" t="s">
        <v>2770</v>
      </c>
    </row>
    <row r="415" spans="2:2" ht="18.75">
      <c r="B415" s="19" t="s">
        <v>2963</v>
      </c>
    </row>
    <row r="416" spans="2:2" ht="18.75">
      <c r="B416" s="19" t="s">
        <v>3366</v>
      </c>
    </row>
    <row r="417" spans="2:2" ht="18.75">
      <c r="B417" s="19"/>
    </row>
    <row r="418" spans="2:2" ht="18.75">
      <c r="B418" s="19" t="s">
        <v>2964</v>
      </c>
    </row>
    <row r="419" spans="2:2" ht="37.5">
      <c r="B419" s="19" t="s">
        <v>2771</v>
      </c>
    </row>
    <row r="420" spans="2:2" ht="18.75">
      <c r="B420" s="19" t="s">
        <v>2772</v>
      </c>
    </row>
    <row r="421" spans="2:2" ht="37.5">
      <c r="B421" s="19" t="s">
        <v>2773</v>
      </c>
    </row>
    <row r="422" spans="2:2" ht="18.75">
      <c r="B422" s="19"/>
    </row>
    <row r="423" spans="2:2" ht="75">
      <c r="B423" s="20" t="s">
        <v>2970</v>
      </c>
    </row>
    <row r="424" spans="2:2" ht="18.75">
      <c r="B424" s="20"/>
    </row>
    <row r="425" spans="2:2" ht="18.75">
      <c r="B425" s="19" t="s">
        <v>2971</v>
      </c>
    </row>
    <row r="426" spans="2:2" ht="18.75">
      <c r="B426" s="20"/>
    </row>
    <row r="427" spans="2:2" ht="93.75">
      <c r="B427" s="20" t="s">
        <v>2972</v>
      </c>
    </row>
    <row r="428" spans="2:2" ht="18.75">
      <c r="B428" s="20" t="s">
        <v>2973</v>
      </c>
    </row>
    <row r="429" spans="2:2" ht="18.75">
      <c r="B429" s="20" t="s">
        <v>2774</v>
      </c>
    </row>
    <row r="430" spans="2:2" ht="18.75">
      <c r="B430" s="20" t="s">
        <v>2975</v>
      </c>
    </row>
    <row r="431" spans="2:2" ht="75">
      <c r="B431" s="20" t="s">
        <v>2775</v>
      </c>
    </row>
    <row r="432" spans="2:2" ht="75">
      <c r="B432" s="20" t="s">
        <v>2776</v>
      </c>
    </row>
    <row r="433" spans="2:2" ht="75">
      <c r="B433" s="20" t="s">
        <v>2777</v>
      </c>
    </row>
    <row r="434" spans="2:2" ht="75">
      <c r="B434" s="20" t="s">
        <v>2778</v>
      </c>
    </row>
    <row r="435" spans="2:2" ht="56.25">
      <c r="B435" s="20" t="s">
        <v>2980</v>
      </c>
    </row>
    <row r="436" spans="2:2" ht="18.75">
      <c r="B436" s="20"/>
    </row>
    <row r="437" spans="2:2" ht="18.75">
      <c r="B437" s="19" t="s">
        <v>2981</v>
      </c>
    </row>
    <row r="438" spans="2:2" ht="37.5">
      <c r="B438" s="19" t="s">
        <v>2779</v>
      </c>
    </row>
    <row r="439" spans="2:2" ht="18.75">
      <c r="B439" s="20"/>
    </row>
    <row r="440" spans="2:2" ht="37.5">
      <c r="B440" s="20" t="s">
        <v>2780</v>
      </c>
    </row>
    <row r="441" spans="2:2" ht="75">
      <c r="B441" s="20" t="s">
        <v>2781</v>
      </c>
    </row>
    <row r="442" spans="2:2" ht="18.75">
      <c r="B442" s="20"/>
    </row>
    <row r="443" spans="2:2" ht="18.75">
      <c r="B443" s="19" t="s">
        <v>2986</v>
      </c>
    </row>
    <row r="444" spans="2:2" ht="18.75">
      <c r="B444" s="19"/>
    </row>
    <row r="445" spans="2:2" ht="56.25">
      <c r="B445" s="20" t="s">
        <v>2987</v>
      </c>
    </row>
    <row r="446" spans="2:2" ht="37.5">
      <c r="B446" s="20" t="s">
        <v>2782</v>
      </c>
    </row>
    <row r="447" spans="2:2" ht="93.75">
      <c r="B447" s="20" t="s">
        <v>2783</v>
      </c>
    </row>
    <row r="448" spans="2:2" ht="150">
      <c r="B448" s="20" t="s">
        <v>2989</v>
      </c>
    </row>
    <row r="449" spans="2:2" ht="18.75">
      <c r="B449" s="20" t="s">
        <v>2990</v>
      </c>
    </row>
    <row r="450" spans="2:2" ht="37.5">
      <c r="B450" s="20" t="s">
        <v>2991</v>
      </c>
    </row>
    <row r="451" spans="2:2" ht="75">
      <c r="B451" s="20" t="s">
        <v>2992</v>
      </c>
    </row>
    <row r="452" spans="2:2" ht="56.25">
      <c r="B452" s="20" t="s">
        <v>2993</v>
      </c>
    </row>
    <row r="453" spans="2:2" ht="75">
      <c r="B453" s="20" t="s">
        <v>2994</v>
      </c>
    </row>
    <row r="454" spans="2:2" ht="18.75">
      <c r="B454" s="20"/>
    </row>
    <row r="455" spans="2:2" ht="18.75">
      <c r="B455" s="19" t="s">
        <v>2995</v>
      </c>
    </row>
    <row r="456" spans="2:2" ht="18.75">
      <c r="B456" s="20"/>
    </row>
    <row r="457" spans="2:2" ht="112.5">
      <c r="B457" s="20" t="s">
        <v>2996</v>
      </c>
    </row>
    <row r="458" spans="2:2" ht="75">
      <c r="B458" s="20" t="s">
        <v>2784</v>
      </c>
    </row>
    <row r="459" spans="2:2" ht="37.5">
      <c r="B459" s="20" t="s">
        <v>3368</v>
      </c>
    </row>
    <row r="460" spans="2:2" ht="18.75">
      <c r="B460" s="20"/>
    </row>
    <row r="461" spans="2:2" ht="37.5">
      <c r="B461" s="19" t="s">
        <v>2785</v>
      </c>
    </row>
    <row r="462" spans="2:2" ht="18.75">
      <c r="B462" s="20"/>
    </row>
    <row r="463" spans="2:2" ht="18.75">
      <c r="B463" s="20" t="s">
        <v>3369</v>
      </c>
    </row>
    <row r="464" spans="2:2" ht="18.75">
      <c r="B464" s="20"/>
    </row>
    <row r="465" spans="2:2" ht="18.75">
      <c r="B465" s="19" t="s">
        <v>3000</v>
      </c>
    </row>
    <row r="466" spans="2:2" ht="18.75">
      <c r="B466" s="20"/>
    </row>
    <row r="467" spans="2:2" ht="37.5">
      <c r="B467" s="20" t="s">
        <v>3001</v>
      </c>
    </row>
    <row r="468" spans="2:2" ht="112.5">
      <c r="B468" s="20" t="s">
        <v>3002</v>
      </c>
    </row>
    <row r="469" spans="2:2" ht="18.75">
      <c r="B469" s="20" t="s">
        <v>3003</v>
      </c>
    </row>
    <row r="470" spans="2:2" ht="45">
      <c r="B470" s="24" t="s">
        <v>3004</v>
      </c>
    </row>
    <row r="471" spans="2:2" ht="18.75">
      <c r="B471" s="20" t="s">
        <v>3005</v>
      </c>
    </row>
    <row r="472" spans="2:2" ht="37.5">
      <c r="B472" s="20" t="s">
        <v>3006</v>
      </c>
    </row>
    <row r="473" spans="2:2" ht="37.5">
      <c r="B473" s="20" t="s">
        <v>3007</v>
      </c>
    </row>
    <row r="474" spans="2:2" ht="37.5">
      <c r="B474" s="20" t="s">
        <v>3008</v>
      </c>
    </row>
    <row r="475" spans="2:2" ht="75">
      <c r="B475" s="20" t="s">
        <v>3009</v>
      </c>
    </row>
    <row r="476" spans="2:2" ht="18.75">
      <c r="B476" s="20" t="s">
        <v>3010</v>
      </c>
    </row>
    <row r="477" spans="2:2" ht="112.5">
      <c r="B477" s="20" t="s">
        <v>3011</v>
      </c>
    </row>
    <row r="478" spans="2:2" ht="56.25">
      <c r="B478" s="20" t="s">
        <v>3012</v>
      </c>
    </row>
    <row r="479" spans="2:2" ht="93.75">
      <c r="B479" s="20" t="s">
        <v>3013</v>
      </c>
    </row>
    <row r="480" spans="2:2" ht="93.75">
      <c r="B480" s="20" t="s">
        <v>3014</v>
      </c>
    </row>
    <row r="481" spans="2:2" ht="168.75">
      <c r="B481" s="20" t="s">
        <v>3015</v>
      </c>
    </row>
    <row r="482" spans="2:2" ht="60">
      <c r="B482" s="24" t="s">
        <v>3016</v>
      </c>
    </row>
    <row r="483" spans="2:2" ht="75">
      <c r="B483" s="20" t="s">
        <v>3017</v>
      </c>
    </row>
    <row r="484" spans="2:2" ht="18.75">
      <c r="B484" s="20"/>
    </row>
    <row r="485" spans="2:2" ht="18.75">
      <c r="B485" s="19" t="s">
        <v>3018</v>
      </c>
    </row>
    <row r="486" spans="2:2" ht="18.75">
      <c r="B486" s="19" t="s">
        <v>3019</v>
      </c>
    </row>
    <row r="487" spans="2:2" ht="18.75">
      <c r="B487" s="20"/>
    </row>
    <row r="488" spans="2:2" ht="56.25">
      <c r="B488" s="20" t="s">
        <v>3370</v>
      </c>
    </row>
    <row r="489" spans="2:2" ht="18.75">
      <c r="B489" s="20"/>
    </row>
    <row r="490" spans="2:2" ht="18.75">
      <c r="B490" s="19" t="s">
        <v>3020</v>
      </c>
    </row>
    <row r="491" spans="2:2" ht="18.75">
      <c r="B491" s="19"/>
    </row>
    <row r="492" spans="2:2" ht="56.25">
      <c r="B492" s="20" t="s">
        <v>3021</v>
      </c>
    </row>
    <row r="493" spans="2:2" ht="18.75">
      <c r="B493" s="20"/>
    </row>
    <row r="494" spans="2:2" ht="37.5">
      <c r="B494" s="19" t="s">
        <v>2786</v>
      </c>
    </row>
    <row r="495" spans="2:2" ht="18.75">
      <c r="B495" s="19" t="s">
        <v>2787</v>
      </c>
    </row>
    <row r="496" spans="2:2" ht="18.75">
      <c r="B496" s="20"/>
    </row>
    <row r="497" spans="2:2" ht="37.5">
      <c r="B497" s="20" t="s">
        <v>3371</v>
      </c>
    </row>
    <row r="498" spans="2:2" ht="18.75">
      <c r="B498" s="20"/>
    </row>
    <row r="499" spans="2:2" ht="18.75">
      <c r="B499" s="19" t="s">
        <v>3024</v>
      </c>
    </row>
    <row r="500" spans="2:2" ht="18.75">
      <c r="B500" s="19" t="s">
        <v>3025</v>
      </c>
    </row>
    <row r="501" spans="2:2" ht="18.75">
      <c r="B501" s="20"/>
    </row>
    <row r="502" spans="2:2" ht="75">
      <c r="B502" s="20" t="s">
        <v>3372</v>
      </c>
    </row>
    <row r="503" spans="2:2" ht="18.75">
      <c r="B503" s="181"/>
    </row>
    <row r="504" spans="2:2" ht="18.75">
      <c r="B504" s="188"/>
    </row>
    <row r="505" spans="2:2" ht="18.75">
      <c r="B505" s="188" t="s">
        <v>3026</v>
      </c>
    </row>
    <row r="506" spans="2:2" ht="18.75">
      <c r="B506" s="188" t="s">
        <v>3027</v>
      </c>
    </row>
    <row r="507" spans="2:2" ht="18.75">
      <c r="B507" s="188" t="s">
        <v>2666</v>
      </c>
    </row>
    <row r="508" spans="2:2">
      <c r="B508" s="4" t="s">
        <v>6699</v>
      </c>
    </row>
    <row r="509" spans="2:2" ht="18.75">
      <c r="B509" s="21"/>
    </row>
    <row r="510" spans="2:2" ht="18.75">
      <c r="B510" s="21"/>
    </row>
    <row r="511" spans="2:2">
      <c r="B511" s="1"/>
    </row>
    <row r="512" spans="2:2" ht="18.75">
      <c r="B512" s="65"/>
    </row>
    <row r="513" spans="2:2">
      <c r="B513" s="1"/>
    </row>
    <row r="514" spans="2:2" ht="18.75">
      <c r="B514" s="65"/>
    </row>
    <row r="515" spans="2:2">
      <c r="B515" s="1"/>
    </row>
    <row r="516" spans="2:2" ht="18.75">
      <c r="B516" s="65"/>
    </row>
    <row r="517" spans="2:2">
      <c r="B517" s="1"/>
    </row>
    <row r="518" spans="2:2" ht="18.75">
      <c r="B518" s="65"/>
    </row>
    <row r="519" spans="2:2">
      <c r="B519" s="1"/>
    </row>
    <row r="520" spans="2:2" ht="18.75">
      <c r="B520" s="65"/>
    </row>
    <row r="521" spans="2:2">
      <c r="B521" s="1"/>
    </row>
    <row r="522" spans="2:2" ht="18.75">
      <c r="B522" s="65"/>
    </row>
    <row r="523" spans="2:2">
      <c r="B523" s="1"/>
    </row>
    <row r="524" spans="2:2">
      <c r="B524" s="24"/>
    </row>
    <row r="525" spans="2:2">
      <c r="B525" s="1"/>
    </row>
    <row r="526" spans="2:2" ht="18.75">
      <c r="B526" s="65"/>
    </row>
    <row r="527" spans="2:2">
      <c r="B527" s="1"/>
    </row>
    <row r="528" spans="2:2" ht="18.75">
      <c r="B528" s="21"/>
    </row>
    <row r="529" spans="2:2" ht="18.75">
      <c r="B529" s="16"/>
    </row>
    <row r="530" spans="2:2" ht="18.75">
      <c r="B530" s="16"/>
    </row>
    <row r="531" spans="2:2" ht="18.75">
      <c r="B531" s="16"/>
    </row>
    <row r="532" spans="2:2" ht="18.75">
      <c r="B532" s="21"/>
    </row>
    <row r="533" spans="2:2" ht="18.75">
      <c r="B533" s="20"/>
    </row>
    <row r="534" spans="2:2" ht="18.75">
      <c r="B534" s="20"/>
    </row>
    <row r="535" spans="2:2" ht="18.75">
      <c r="B535" s="16"/>
    </row>
    <row r="536" spans="2:2" ht="18.75">
      <c r="B536" s="16"/>
    </row>
    <row r="537" spans="2:2" ht="18.75">
      <c r="B537" s="20"/>
    </row>
    <row r="538" spans="2:2" ht="18.75">
      <c r="B538" s="19"/>
    </row>
    <row r="539" spans="2:2" ht="18.75">
      <c r="B539" s="16"/>
    </row>
    <row r="540" spans="2:2" ht="18.75">
      <c r="B540" s="16"/>
    </row>
    <row r="541" spans="2:2" ht="18.75">
      <c r="B541" s="19"/>
    </row>
    <row r="542" spans="2:2" ht="18.75">
      <c r="B542" s="20"/>
    </row>
    <row r="543" spans="2:2" ht="18.75">
      <c r="B543" s="20"/>
    </row>
    <row r="544" spans="2:2" ht="18.75">
      <c r="B544" s="16"/>
    </row>
    <row r="545" spans="2:2" ht="18.75">
      <c r="B545" s="16"/>
    </row>
    <row r="546" spans="2:2" ht="18.75">
      <c r="B546" s="19"/>
    </row>
    <row r="547" spans="2:2" ht="18.75">
      <c r="B547" s="20"/>
    </row>
    <row r="548" spans="2:2" ht="18.75">
      <c r="B548" s="20"/>
    </row>
    <row r="549" spans="2:2" ht="18.75">
      <c r="B549" s="20"/>
    </row>
    <row r="550" spans="2:2" ht="18.75">
      <c r="B550" s="20"/>
    </row>
    <row r="551" spans="2:2" ht="18.75">
      <c r="B551" s="21"/>
    </row>
    <row r="552" spans="2:2" ht="18.75">
      <c r="B552" s="21"/>
    </row>
    <row r="553" spans="2:2" ht="18.75">
      <c r="B553" s="18"/>
    </row>
    <row r="554" spans="2:2">
      <c r="B554" s="1"/>
    </row>
    <row r="555" spans="2:2">
      <c r="B555" s="4"/>
    </row>
  </sheetData>
  <mergeCells count="1">
    <mergeCell ref="B24:B33"/>
  </mergeCells>
  <phoneticPr fontId="119" type="noConversion"/>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sheetPr>
    <tabColor theme="8" tint="-0.249977111117893"/>
  </sheetPr>
  <dimension ref="B1:B66"/>
  <sheetViews>
    <sheetView workbookViewId="0">
      <selection activeCell="B1" sqref="B1"/>
    </sheetView>
  </sheetViews>
  <sheetFormatPr defaultRowHeight="15"/>
  <cols>
    <col min="2" max="2" width="118.7109375" customWidth="1"/>
  </cols>
  <sheetData>
    <row r="1" spans="2:2">
      <c r="B1" s="4" t="s">
        <v>6699</v>
      </c>
    </row>
    <row r="2" spans="2:2" ht="56.25">
      <c r="B2" s="40" t="s">
        <v>2699</v>
      </c>
    </row>
    <row r="3" spans="2:2" ht="18.75">
      <c r="B3" s="40" t="s">
        <v>3304</v>
      </c>
    </row>
    <row r="4" spans="2:2" ht="18.75">
      <c r="B4" s="40" t="s">
        <v>2700</v>
      </c>
    </row>
    <row r="5" spans="2:2" ht="37.5">
      <c r="B5" s="40" t="s">
        <v>2701</v>
      </c>
    </row>
    <row r="6" spans="2:2" ht="30">
      <c r="B6" s="3" t="s">
        <v>2702</v>
      </c>
    </row>
    <row r="7" spans="2:2" ht="18.75">
      <c r="B7" s="40"/>
    </row>
    <row r="8" spans="2:2">
      <c r="B8" s="187"/>
    </row>
    <row r="9" spans="2:2" ht="18.75">
      <c r="B9" s="40"/>
    </row>
    <row r="10" spans="2:2" ht="15.75">
      <c r="B10" s="198" t="s">
        <v>2791</v>
      </c>
    </row>
    <row r="11" spans="2:2" ht="15.75">
      <c r="B11" s="199"/>
    </row>
    <row r="12" spans="2:2" ht="16.5">
      <c r="B12" s="87" t="s">
        <v>2817</v>
      </c>
    </row>
    <row r="13" spans="2:2" ht="16.5">
      <c r="B13" s="200"/>
    </row>
    <row r="14" spans="2:2" ht="16.5">
      <c r="B14" s="200"/>
    </row>
    <row r="15" spans="2:2" ht="16.5">
      <c r="B15" s="200"/>
    </row>
    <row r="16" spans="2:2" ht="16.5">
      <c r="B16" s="84" t="s">
        <v>2793</v>
      </c>
    </row>
    <row r="17" spans="2:2" ht="16.5">
      <c r="B17" s="84" t="s">
        <v>2818</v>
      </c>
    </row>
    <row r="18" spans="2:2" ht="16.5">
      <c r="B18" s="85"/>
    </row>
    <row r="19" spans="2:2" ht="16.5">
      <c r="B19" s="85"/>
    </row>
    <row r="20" spans="2:2" ht="16.5">
      <c r="B20" s="94"/>
    </row>
    <row r="21" spans="2:2" ht="16.5">
      <c r="B21" s="85" t="s">
        <v>2819</v>
      </c>
    </row>
    <row r="22" spans="2:2" ht="16.5">
      <c r="B22" s="85" t="s">
        <v>2820</v>
      </c>
    </row>
    <row r="23" spans="2:2">
      <c r="B23" s="201" t="s">
        <v>2821</v>
      </c>
    </row>
    <row r="24" spans="2:2" ht="16.5">
      <c r="B24" s="85" t="s">
        <v>2820</v>
      </c>
    </row>
    <row r="25" spans="2:2">
      <c r="B25" s="201" t="s">
        <v>2822</v>
      </c>
    </row>
    <row r="26" spans="2:2" ht="33">
      <c r="B26" s="85" t="s">
        <v>2847</v>
      </c>
    </row>
    <row r="27" spans="2:2">
      <c r="B27" s="201" t="s">
        <v>2823</v>
      </c>
    </row>
    <row r="28" spans="2:2" ht="16.5">
      <c r="B28" s="85" t="s">
        <v>2824</v>
      </c>
    </row>
    <row r="29" spans="2:2">
      <c r="B29" s="205" t="s">
        <v>2825</v>
      </c>
    </row>
    <row r="30" spans="2:2" ht="16.5">
      <c r="B30" s="85" t="s">
        <v>2826</v>
      </c>
    </row>
    <row r="31" spans="2:2" ht="16.5">
      <c r="B31" s="85" t="s">
        <v>2827</v>
      </c>
    </row>
    <row r="32" spans="2:2">
      <c r="B32" s="201" t="s">
        <v>2828</v>
      </c>
    </row>
    <row r="33" spans="2:2" ht="16.5">
      <c r="B33" s="85" t="s">
        <v>2820</v>
      </c>
    </row>
    <row r="34" spans="2:2">
      <c r="B34" s="205" t="s">
        <v>2829</v>
      </c>
    </row>
    <row r="35" spans="2:2" ht="16.5">
      <c r="B35" s="85" t="s">
        <v>2830</v>
      </c>
    </row>
    <row r="36" spans="2:2">
      <c r="B36" s="201" t="s">
        <v>2831</v>
      </c>
    </row>
    <row r="37" spans="2:2" ht="49.5">
      <c r="B37" s="85" t="s">
        <v>2832</v>
      </c>
    </row>
    <row r="38" spans="2:2" ht="16.5">
      <c r="B38" s="85" t="s">
        <v>2833</v>
      </c>
    </row>
    <row r="39" spans="2:2" ht="16.5">
      <c r="B39" s="85" t="s">
        <v>2820</v>
      </c>
    </row>
    <row r="40" spans="2:2">
      <c r="B40" s="201"/>
    </row>
    <row r="41" spans="2:2">
      <c r="B41" s="201" t="s">
        <v>2796</v>
      </c>
    </row>
    <row r="42" spans="2:2">
      <c r="B42" s="201" t="s">
        <v>2834</v>
      </c>
    </row>
    <row r="43" spans="2:2">
      <c r="B43" s="201" t="s">
        <v>2835</v>
      </c>
    </row>
    <row r="44" spans="2:2" ht="30">
      <c r="B44" s="201" t="s">
        <v>2836</v>
      </c>
    </row>
    <row r="45" spans="2:2" ht="45">
      <c r="B45" s="201" t="s">
        <v>2837</v>
      </c>
    </row>
    <row r="46" spans="2:2" ht="16.5">
      <c r="B46" s="85"/>
    </row>
    <row r="47" spans="2:2" ht="16.5">
      <c r="B47" s="85"/>
    </row>
    <row r="48" spans="2:2" ht="16.5">
      <c r="B48" s="85"/>
    </row>
    <row r="49" spans="2:2" ht="16.5">
      <c r="B49" s="85"/>
    </row>
    <row r="50" spans="2:2" ht="16.5">
      <c r="B50" s="85" t="s">
        <v>2838</v>
      </c>
    </row>
    <row r="51" spans="2:2" ht="16.5">
      <c r="B51" s="85"/>
    </row>
    <row r="52" spans="2:2" ht="16.5">
      <c r="B52" s="85" t="s">
        <v>2839</v>
      </c>
    </row>
    <row r="53" spans="2:2">
      <c r="B53" s="201" t="s">
        <v>2840</v>
      </c>
    </row>
    <row r="54" spans="2:2" ht="16.5">
      <c r="B54" s="85"/>
    </row>
    <row r="55" spans="2:2" ht="16.5">
      <c r="B55" s="85"/>
    </row>
    <row r="56" spans="2:2" ht="16.5">
      <c r="B56" s="85" t="s">
        <v>2841</v>
      </c>
    </row>
    <row r="57" spans="2:2" ht="16.5">
      <c r="B57" s="85"/>
    </row>
    <row r="58" spans="2:2" ht="16.5">
      <c r="B58" s="85" t="s">
        <v>2842</v>
      </c>
    </row>
    <row r="59" spans="2:2">
      <c r="B59" s="201" t="s">
        <v>2843</v>
      </c>
    </row>
    <row r="60" spans="2:2" ht="16.5">
      <c r="B60" s="85"/>
    </row>
    <row r="61" spans="2:2" ht="16.5">
      <c r="B61" s="85"/>
    </row>
    <row r="62" spans="2:2" ht="16.5">
      <c r="B62" s="85" t="s">
        <v>2844</v>
      </c>
    </row>
    <row r="63" spans="2:2" ht="16.5">
      <c r="B63" s="85"/>
    </row>
    <row r="64" spans="2:2" ht="16.5">
      <c r="B64" s="85" t="s">
        <v>2845</v>
      </c>
    </row>
    <row r="65" spans="2:2" ht="16.5">
      <c r="B65" s="85" t="s">
        <v>2846</v>
      </c>
    </row>
    <row r="66" spans="2:2">
      <c r="B66" s="4" t="s">
        <v>6699</v>
      </c>
    </row>
  </sheetData>
  <phoneticPr fontId="119" type="noConversion"/>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6699</v>
      </c>
    </row>
    <row r="3" spans="2:2" ht="75">
      <c r="B3" s="1" t="s">
        <v>6821</v>
      </c>
    </row>
    <row r="4" spans="2:2" ht="49.5" customHeight="1">
      <c r="B4" s="1" t="s">
        <v>6822</v>
      </c>
    </row>
    <row r="5" spans="2:2" ht="51.75" customHeight="1">
      <c r="B5" s="1" t="s">
        <v>6823</v>
      </c>
    </row>
    <row r="6" spans="2:2" ht="60">
      <c r="B6" s="1" t="s">
        <v>6824</v>
      </c>
    </row>
    <row r="7" spans="2:2" ht="45">
      <c r="B7" s="1" t="s">
        <v>6825</v>
      </c>
    </row>
    <row r="8" spans="2:2" ht="60">
      <c r="B8" s="1" t="s">
        <v>6826</v>
      </c>
    </row>
    <row r="9" spans="2:2" ht="45">
      <c r="B9" s="1" t="s">
        <v>6827</v>
      </c>
    </row>
    <row r="10" spans="2:2">
      <c r="B10" s="1" t="s">
        <v>6828</v>
      </c>
    </row>
    <row r="11" spans="2:2">
      <c r="B11" s="1" t="s">
        <v>6829</v>
      </c>
    </row>
    <row r="12" spans="2:2">
      <c r="B12" s="1" t="s">
        <v>6830</v>
      </c>
    </row>
    <row r="13" spans="2:2">
      <c r="B13" s="1" t="s">
        <v>6831</v>
      </c>
    </row>
    <row r="14" spans="2:2">
      <c r="B14" s="1" t="s">
        <v>6832</v>
      </c>
    </row>
    <row r="15" spans="2:2">
      <c r="B15" s="1" t="s">
        <v>6833</v>
      </c>
    </row>
    <row r="16" spans="2:2" ht="45">
      <c r="B16" s="1" t="s">
        <v>6834</v>
      </c>
    </row>
    <row r="17" spans="2:2" ht="45">
      <c r="B17" s="1" t="s">
        <v>6835</v>
      </c>
    </row>
    <row r="18" spans="2:2">
      <c r="B18" s="1" t="s">
        <v>6836</v>
      </c>
    </row>
    <row r="19" spans="2:2">
      <c r="B19" s="1" t="s">
        <v>6837</v>
      </c>
    </row>
    <row r="20" spans="2:2">
      <c r="B20" s="1" t="s">
        <v>6838</v>
      </c>
    </row>
    <row r="21" spans="2:2">
      <c r="B21" s="1" t="s">
        <v>6839</v>
      </c>
    </row>
    <row r="22" spans="2:2">
      <c r="B22" s="1" t="s">
        <v>6840</v>
      </c>
    </row>
    <row r="24" spans="2:2">
      <c r="B24" s="4" t="s">
        <v>6699</v>
      </c>
    </row>
  </sheetData>
  <phoneticPr fontId="119" type="noConversion"/>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6699</v>
      </c>
    </row>
    <row r="2" spans="2:2" ht="82.5">
      <c r="B2" s="76" t="s">
        <v>6310</v>
      </c>
    </row>
    <row r="3" spans="2:2">
      <c r="B3" s="75" t="s">
        <v>6311</v>
      </c>
    </row>
    <row r="4" spans="2:2" ht="27">
      <c r="B4" s="75" t="s">
        <v>6312</v>
      </c>
    </row>
    <row r="5" spans="2:2" ht="27">
      <c r="B5" s="75" t="s">
        <v>6313</v>
      </c>
    </row>
    <row r="6" spans="2:2" ht="67.5">
      <c r="B6" s="75" t="s">
        <v>6314</v>
      </c>
    </row>
    <row r="7" spans="2:2" ht="81">
      <c r="B7" s="75" t="s">
        <v>6315</v>
      </c>
    </row>
    <row r="8" spans="2:2" ht="40.5">
      <c r="B8" s="75" t="s">
        <v>6316</v>
      </c>
    </row>
    <row r="9" spans="2:2">
      <c r="B9" s="75" t="s">
        <v>6317</v>
      </c>
    </row>
    <row r="10" spans="2:2" ht="27">
      <c r="B10" s="75" t="s">
        <v>6318</v>
      </c>
    </row>
    <row r="11" spans="2:2" ht="54">
      <c r="B11" s="75" t="s">
        <v>6319</v>
      </c>
    </row>
    <row r="12" spans="2:2" ht="54">
      <c r="B12" s="75" t="s">
        <v>6320</v>
      </c>
    </row>
    <row r="13" spans="2:2" ht="81">
      <c r="B13" s="75" t="s">
        <v>6321</v>
      </c>
    </row>
    <row r="14" spans="2:2" ht="54">
      <c r="B14" s="75" t="s">
        <v>6322</v>
      </c>
    </row>
    <row r="15" spans="2:2" ht="40.5">
      <c r="B15" s="75" t="s">
        <v>6323</v>
      </c>
    </row>
    <row r="16" spans="2:2" ht="67.5">
      <c r="B16" s="75" t="s">
        <v>6324</v>
      </c>
    </row>
    <row r="17" spans="2:2" ht="40.5">
      <c r="B17" s="75" t="s">
        <v>6325</v>
      </c>
    </row>
    <row r="18" spans="2:2" ht="27">
      <c r="B18" s="75" t="s">
        <v>6326</v>
      </c>
    </row>
    <row r="19" spans="2:2" ht="27">
      <c r="B19" s="75" t="s">
        <v>6327</v>
      </c>
    </row>
    <row r="20" spans="2:2" ht="27">
      <c r="B20" s="75" t="s">
        <v>6328</v>
      </c>
    </row>
    <row r="21" spans="2:2" ht="81">
      <c r="B21" s="75" t="s">
        <v>6329</v>
      </c>
    </row>
    <row r="22" spans="2:2" ht="94.5">
      <c r="B22" s="75" t="s">
        <v>6330</v>
      </c>
    </row>
    <row r="23" spans="2:2" ht="40.5">
      <c r="B23" s="75" t="s">
        <v>6331</v>
      </c>
    </row>
    <row r="24" spans="2:2" ht="81">
      <c r="B24" s="75" t="s">
        <v>6332</v>
      </c>
    </row>
    <row r="25" spans="2:2" ht="40.5">
      <c r="B25" s="75" t="s">
        <v>6333</v>
      </c>
    </row>
    <row r="26" spans="2:2" ht="54">
      <c r="B26" s="75" t="s">
        <v>6334</v>
      </c>
    </row>
    <row r="27" spans="2:2" ht="27">
      <c r="B27" s="75" t="s">
        <v>6335</v>
      </c>
    </row>
    <row r="28" spans="2:2" ht="54">
      <c r="B28" s="75" t="s">
        <v>6336</v>
      </c>
    </row>
    <row r="29" spans="2:2" ht="27">
      <c r="B29" s="75" t="s">
        <v>6337</v>
      </c>
    </row>
    <row r="30" spans="2:2" ht="40.5">
      <c r="B30" s="75" t="s">
        <v>6338</v>
      </c>
    </row>
    <row r="31" spans="2:2" ht="148.5">
      <c r="B31" s="75" t="s">
        <v>6339</v>
      </c>
    </row>
    <row r="32" spans="2:2" ht="54">
      <c r="B32" s="75" t="s">
        <v>6340</v>
      </c>
    </row>
    <row r="33" spans="2:2" ht="40.5">
      <c r="B33" s="75" t="s">
        <v>6341</v>
      </c>
    </row>
    <row r="34" spans="2:2" ht="67.5">
      <c r="B34" s="75" t="s">
        <v>6342</v>
      </c>
    </row>
    <row r="35" spans="2:2" ht="108">
      <c r="B35" s="75" t="s">
        <v>6343</v>
      </c>
    </row>
    <row r="36" spans="2:2" ht="54">
      <c r="B36" s="75" t="s">
        <v>6344</v>
      </c>
    </row>
    <row r="37" spans="2:2" ht="54">
      <c r="B37" s="75" t="s">
        <v>6345</v>
      </c>
    </row>
    <row r="38" spans="2:2" ht="27">
      <c r="B38" s="75" t="s">
        <v>6346</v>
      </c>
    </row>
    <row r="39" spans="2:2" ht="94.5">
      <c r="B39" s="75" t="s">
        <v>6347</v>
      </c>
    </row>
    <row r="40" spans="2:2" ht="27">
      <c r="B40" s="75" t="s">
        <v>6348</v>
      </c>
    </row>
    <row r="41" spans="2:2" ht="108">
      <c r="B41" s="75" t="s">
        <v>6349</v>
      </c>
    </row>
    <row r="42" spans="2:2" ht="40.5">
      <c r="B42" s="75" t="s">
        <v>6350</v>
      </c>
    </row>
    <row r="43" spans="2:2" ht="40.5">
      <c r="B43" s="75" t="s">
        <v>6351</v>
      </c>
    </row>
    <row r="44" spans="2:2" ht="40.5">
      <c r="B44" s="75" t="s">
        <v>6352</v>
      </c>
    </row>
    <row r="45" spans="2:2">
      <c r="B45" s="75" t="s">
        <v>6353</v>
      </c>
    </row>
    <row r="46" spans="2:2" ht="54">
      <c r="B46" s="75" t="s">
        <v>6354</v>
      </c>
    </row>
    <row r="47" spans="2:2" ht="27">
      <c r="B47" s="75" t="s">
        <v>6355</v>
      </c>
    </row>
    <row r="48" spans="2:2" ht="40.5">
      <c r="B48" s="75" t="s">
        <v>6356</v>
      </c>
    </row>
    <row r="49" spans="2:2" ht="40.5">
      <c r="B49" s="75" t="s">
        <v>6357</v>
      </c>
    </row>
    <row r="50" spans="2:2" ht="108">
      <c r="B50" s="75" t="s">
        <v>6201</v>
      </c>
    </row>
    <row r="51" spans="2:2">
      <c r="B51" s="75" t="s">
        <v>6202</v>
      </c>
    </row>
    <row r="52" spans="2:2" ht="27">
      <c r="B52" s="75" t="s">
        <v>6203</v>
      </c>
    </row>
    <row r="53" spans="2:2" ht="40.5">
      <c r="B53" s="75" t="s">
        <v>6204</v>
      </c>
    </row>
    <row r="54" spans="2:2" ht="81">
      <c r="B54" s="75" t="s">
        <v>6205</v>
      </c>
    </row>
    <row r="55" spans="2:2" ht="148.5">
      <c r="B55" s="75" t="s">
        <v>6206</v>
      </c>
    </row>
    <row r="56" spans="2:2" ht="40.5">
      <c r="B56" s="75" t="s">
        <v>6207</v>
      </c>
    </row>
    <row r="57" spans="2:2">
      <c r="B57" s="75" t="s">
        <v>6208</v>
      </c>
    </row>
    <row r="58" spans="2:2" ht="27">
      <c r="B58" s="75" t="s">
        <v>6209</v>
      </c>
    </row>
    <row r="59" spans="2:2" ht="81">
      <c r="B59" s="75" t="s">
        <v>6210</v>
      </c>
    </row>
    <row r="60" spans="2:2" ht="27">
      <c r="B60" s="75" t="s">
        <v>6211</v>
      </c>
    </row>
    <row r="61" spans="2:2" ht="81">
      <c r="B61" s="75" t="s">
        <v>6212</v>
      </c>
    </row>
    <row r="62" spans="2:2" ht="81">
      <c r="B62" s="75" t="s">
        <v>6213</v>
      </c>
    </row>
    <row r="63" spans="2:2" ht="27">
      <c r="B63" s="75" t="s">
        <v>6214</v>
      </c>
    </row>
    <row r="64" spans="2:2" ht="81">
      <c r="B64" s="75" t="s">
        <v>6212</v>
      </c>
    </row>
    <row r="65" spans="2:2" ht="40.5">
      <c r="B65" s="75" t="s">
        <v>6215</v>
      </c>
    </row>
    <row r="66" spans="2:2" ht="40.5">
      <c r="B66" s="75" t="s">
        <v>6216</v>
      </c>
    </row>
    <row r="67" spans="2:2" ht="67.5">
      <c r="B67" s="75" t="s">
        <v>6217</v>
      </c>
    </row>
    <row r="68" spans="2:2" ht="27">
      <c r="B68" s="75" t="s">
        <v>6218</v>
      </c>
    </row>
    <row r="69" spans="2:2" ht="67.5">
      <c r="B69" s="75" t="s">
        <v>6219</v>
      </c>
    </row>
    <row r="70" spans="2:2" ht="54">
      <c r="B70" s="75" t="s">
        <v>6220</v>
      </c>
    </row>
    <row r="71" spans="2:2" ht="40.5">
      <c r="B71" s="75" t="s">
        <v>6221</v>
      </c>
    </row>
    <row r="72" spans="2:2" ht="27">
      <c r="B72" s="75" t="s">
        <v>6222</v>
      </c>
    </row>
    <row r="73" spans="2:2" ht="54">
      <c r="B73" s="75" t="s">
        <v>6223</v>
      </c>
    </row>
    <row r="74" spans="2:2">
      <c r="B74" s="4" t="s">
        <v>6699</v>
      </c>
    </row>
  </sheetData>
  <phoneticPr fontId="119" type="noConversion"/>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2017-10-20T10:45:32Z</dcterms:created>
  <dcterms:modified xsi:type="dcterms:W3CDTF">2017-10-20T10:45:36Z</dcterms:modified>
</cp:coreProperties>
</file>